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60" windowHeight="834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<sst xmlns="http://schemas.openxmlformats.org/spreadsheetml/2006/main" count="199" uniqueCount="93">
  <si>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</si>
  <si>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</si>
  <si>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</si>
  <si>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</si>
  <si>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</si>
  <si>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</si>
  <si>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</si>
  <si>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</si>
  <si>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</si>
  <si>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</si>
  <si>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</si>
  <si>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</si>
  <si>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</si>
  <si>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</si>
  <si>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</si>
  <si>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</si>
  <si>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건강보험</t>
  </si>
  <si>
    <t>회장</t>
  </si>
  <si>
    <t>결재</t>
  </si>
  <si>
    <t>인건비</t>
  </si>
  <si>
    <t>고용보험</t>
  </si>
  <si>
    <t>사무처장</t>
  </si>
  <si>
    <t>월회비</t>
  </si>
  <si>
    <t>사업비</t>
  </si>
  <si>
    <t>학생회비</t>
  </si>
  <si>
    <t>임대료</t>
  </si>
  <si>
    <t>관리비</t>
  </si>
  <si>
    <t>후원금</t>
  </si>
  <si>
    <t>연회비</t>
  </si>
  <si>
    <t>특강대관료</t>
  </si>
  <si>
    <t>학생회비</t>
  </si>
  <si>
    <t>작성일 :      2016년  8월   3일</t>
  </si>
  <si>
    <t>학습반</t>
  </si>
  <si>
    <t>캠프</t>
  </si>
  <si>
    <t>CMS 추가집금</t>
  </si>
  <si>
    <t>학습반 강사료</t>
  </si>
  <si>
    <t>2016년 7월 수입 지출 내역서</t>
  </si>
  <si>
    <t>캠프교통비</t>
  </si>
  <si>
    <t>캠프기념품</t>
  </si>
  <si>
    <t>인증서수수료</t>
  </si>
  <si>
    <t>캠프 후원금</t>
  </si>
  <si>
    <t>캠프참가비</t>
  </si>
  <si>
    <t>캠프참가비</t>
  </si>
  <si>
    <t>캠프대관료</t>
  </si>
  <si>
    <t>캠프(상패 등)</t>
  </si>
  <si>
    <t>CMS 통신비</t>
  </si>
  <si>
    <t>캠프현수막</t>
  </si>
  <si>
    <t>ＣＭＳ사용료</t>
  </si>
  <si>
    <t>캠프자료집 등</t>
  </si>
  <si>
    <t>캠프 물품</t>
  </si>
  <si>
    <t>새내논문상</t>
  </si>
  <si>
    <t>캠프후원금</t>
  </si>
  <si>
    <t>캠프 물품</t>
  </si>
  <si>
    <t>7월 CMS집금</t>
  </si>
  <si>
    <t>캠프 현장등록</t>
  </si>
  <si>
    <t>캠프 다과</t>
  </si>
  <si>
    <t>캠프 저녁</t>
  </si>
  <si>
    <t>캠프후원금</t>
  </si>
  <si>
    <t>캠프 숙소</t>
  </si>
  <si>
    <t>캠프 뒤풀이</t>
  </si>
  <si>
    <t>캠프 뒤풀이 및 다과</t>
  </si>
  <si>
    <t>캠프견학</t>
  </si>
  <si>
    <t>캠프 교통비</t>
  </si>
  <si>
    <t>국민연금</t>
  </si>
  <si>
    <t>산재보험</t>
  </si>
  <si>
    <t>7월 사무처</t>
  </si>
  <si>
    <t>캠프 강사료</t>
  </si>
  <si>
    <t>캠프철도환불</t>
  </si>
  <si>
    <t>학습반 인쇄 및 다과</t>
  </si>
  <si>
    <t>학생회비</t>
  </si>
  <si>
    <t>운영비후원</t>
  </si>
  <si>
    <t>학습반 견학</t>
  </si>
  <si>
    <t>ICA 회의</t>
  </si>
  <si>
    <t>학습반 견학</t>
  </si>
  <si>
    <t>견학(버스계약금)</t>
  </si>
  <si>
    <t>오픈소스특강</t>
  </si>
  <si>
    <t>오픈소스특강</t>
  </si>
  <si>
    <t>캠프 환불</t>
  </si>
  <si>
    <t>학습반 강사료</t>
  </si>
  <si>
    <t>학습반 다과</t>
  </si>
  <si>
    <t>학습반 뒷풀이</t>
  </si>
  <si>
    <t>특강도시락및다과</t>
  </si>
  <si>
    <t>전화 및 인터넷</t>
  </si>
  <si>
    <t>학생회비</t>
  </si>
  <si>
    <t>오픈소스 환불</t>
  </si>
  <si>
    <t>캠프사진전</t>
  </si>
  <si>
    <t>캠프환불</t>
  </si>
  <si>
    <t>견학버스비</t>
  </si>
  <si>
    <t>견학점심</t>
  </si>
  <si>
    <t>사무국회의비</t>
  </si>
  <si>
    <t>ICA 참가비</t>
  </si>
  <si>
    <t>ＩＣＡ  등록비 일괄</t>
  </si>
  <si>
    <t>캠프 교통비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</si>
</sst>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5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b/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42" fontId="3" fillId="0" borderId="0" xfId="6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BreakPreview" zoomScaleSheetLayoutView="100" zoomScalePageLayoutView="0" workbookViewId="0" topLeftCell="A7">
      <selection activeCell="F16" sqref="F16"/>
    </sheetView>
  </sheetViews>
  <sheetFormatPr defaultColWidth="8.88671875" defaultRowHeight="13.5"/>
  <cols>
    <col min="1" max="1" width="9.4453125" style="4" customWidth="1"/>
    <col min="2" max="2" width="11.4453125" style="4" customWidth="1"/>
    <col min="3" max="3" width="10.445312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>
      <c r="A1" s="20" t="s">
        <v>36</v>
      </c>
      <c r="B1" s="21"/>
      <c r="C1" s="21"/>
      <c r="D1" s="21"/>
      <c r="E1" s="21"/>
      <c r="F1" s="21"/>
      <c r="G1" s="21"/>
      <c r="H1" s="21"/>
    </row>
    <row r="2" spans="1:9" ht="13.5" customHeight="1">
      <c r="A2" s="21"/>
      <c r="B2" s="21"/>
      <c r="C2" s="21"/>
      <c r="D2" s="21"/>
      <c r="E2" s="21"/>
      <c r="F2" s="21"/>
      <c r="G2" s="21"/>
      <c r="H2" s="21"/>
      <c r="I2" s="15"/>
    </row>
    <row r="3" spans="1:9" ht="13.5" customHeight="1">
      <c r="A3" s="21"/>
      <c r="B3" s="21"/>
      <c r="C3" s="21"/>
      <c r="D3" s="21"/>
      <c r="E3" s="21"/>
      <c r="F3" s="21"/>
      <c r="G3" s="21"/>
      <c r="H3" s="21"/>
      <c r="I3" s="15"/>
    </row>
    <row r="4" spans="1:12" ht="14.25" customHeight="1">
      <c r="A4" s="21"/>
      <c r="B4" s="21"/>
      <c r="C4" s="21"/>
      <c r="D4" s="21"/>
      <c r="E4" s="21"/>
      <c r="F4" s="21"/>
      <c r="G4" s="21"/>
      <c r="H4" s="21"/>
      <c r="I4" s="15"/>
      <c r="J4" s="16"/>
      <c r="K4" s="16"/>
      <c r="L4" s="16"/>
    </row>
    <row r="5" spans="6:12" ht="16.5" customHeight="1">
      <c r="F5" s="33" t="s">
        <v>18</v>
      </c>
      <c r="G5" s="1" t="s">
        <v>21</v>
      </c>
      <c r="H5" s="1" t="s">
        <v>17</v>
      </c>
      <c r="I5" s="15"/>
      <c r="J5" s="16"/>
      <c r="K5" s="16"/>
      <c r="L5" s="16"/>
    </row>
    <row r="6" spans="6:12" ht="16.5" customHeight="1">
      <c r="F6" s="33"/>
      <c r="G6" s="34"/>
      <c r="H6" s="34"/>
      <c r="I6" s="15"/>
      <c r="J6" s="16"/>
      <c r="K6" s="16"/>
      <c r="L6" s="16"/>
    </row>
    <row r="7" spans="6:12" ht="16.5" customHeight="1">
      <c r="F7" s="33"/>
      <c r="G7" s="35"/>
      <c r="H7" s="35"/>
      <c r="I7" s="15"/>
      <c r="J7" s="16"/>
      <c r="K7" s="16"/>
      <c r="L7" s="16"/>
    </row>
    <row r="8" spans="3:12" ht="13.5">
      <c r="C8" s="15"/>
      <c r="I8" s="15"/>
      <c r="J8" s="16"/>
      <c r="K8" s="16"/>
      <c r="L8" s="16"/>
    </row>
    <row r="9" spans="3:9" ht="13.5">
      <c r="C9" s="15"/>
      <c r="F9" s="24" t="s">
        <v>31</v>
      </c>
      <c r="G9" s="24"/>
      <c r="H9" s="24"/>
      <c r="I9" s="15"/>
    </row>
    <row r="10" spans="1:9" ht="13.5" customHeight="1">
      <c r="A10" s="30" t="s">
        <v>4</v>
      </c>
      <c r="B10" s="30"/>
      <c r="C10" s="17"/>
      <c r="F10" s="24"/>
      <c r="G10" s="24"/>
      <c r="H10" s="24"/>
      <c r="I10" s="18"/>
    </row>
    <row r="11" spans="1:9" ht="14.25" thickBot="1">
      <c r="A11" s="30"/>
      <c r="B11" s="30"/>
      <c r="C11" s="18"/>
      <c r="G11" s="5" t="s">
        <v>3</v>
      </c>
      <c r="H11" s="5"/>
      <c r="I11" s="15"/>
    </row>
    <row r="12" spans="1:8" ht="14.25" thickTop="1">
      <c r="A12" s="36" t="s">
        <v>14</v>
      </c>
      <c r="B12" s="37">
        <v>21414034</v>
      </c>
      <c r="C12" s="38" t="s">
        <v>7</v>
      </c>
      <c r="D12" s="40">
        <f>SUM(D64)</f>
        <v>13965320</v>
      </c>
      <c r="E12" s="50" t="s">
        <v>8</v>
      </c>
      <c r="F12" s="39">
        <f>SUM(H64)</f>
        <v>16078936</v>
      </c>
      <c r="G12" s="38" t="s">
        <v>9</v>
      </c>
      <c r="H12" s="40">
        <f>SUM(B12+D12-F12)</f>
        <v>19300418</v>
      </c>
    </row>
    <row r="13" spans="1:8" ht="13.5">
      <c r="A13" s="41"/>
      <c r="B13" s="25"/>
      <c r="C13" s="31"/>
      <c r="D13" s="42"/>
      <c r="E13" s="51"/>
      <c r="F13" s="22"/>
      <c r="G13" s="31"/>
      <c r="H13" s="42"/>
    </row>
    <row r="14" spans="1:8" ht="4.5" customHeight="1">
      <c r="A14" s="43"/>
      <c r="B14" s="26"/>
      <c r="C14" s="32"/>
      <c r="D14" s="44"/>
      <c r="E14" s="52"/>
      <c r="F14" s="23"/>
      <c r="G14" s="32"/>
      <c r="H14" s="44"/>
    </row>
    <row r="15" spans="1:8" ht="30" customHeight="1">
      <c r="A15" s="29" t="s">
        <v>6</v>
      </c>
      <c r="B15" s="27"/>
      <c r="C15" s="27"/>
      <c r="D15" s="28"/>
      <c r="E15" s="27" t="s">
        <v>5</v>
      </c>
      <c r="F15" s="27"/>
      <c r="G15" s="27"/>
      <c r="H15" s="28"/>
    </row>
    <row r="16" spans="1:11" ht="27" customHeight="1">
      <c r="A16" s="2" t="s">
        <v>11</v>
      </c>
      <c r="B16" s="1" t="s">
        <v>0</v>
      </c>
      <c r="C16" s="1" t="s">
        <v>13</v>
      </c>
      <c r="D16" s="45" t="s">
        <v>1</v>
      </c>
      <c r="E16" s="19" t="s">
        <v>11</v>
      </c>
      <c r="F16" s="6" t="s">
        <v>0</v>
      </c>
      <c r="G16" s="6" t="s">
        <v>13</v>
      </c>
      <c r="H16" s="45" t="s">
        <v>1</v>
      </c>
      <c r="I16" s="15"/>
      <c r="J16" s="16"/>
      <c r="K16" s="16"/>
    </row>
    <row r="17" spans="1:11" ht="27" customHeight="1">
      <c r="A17" s="13">
        <v>42552</v>
      </c>
      <c r="B17" s="11" t="s">
        <v>10</v>
      </c>
      <c r="C17" s="12" t="s">
        <v>28</v>
      </c>
      <c r="D17" s="7">
        <v>100000</v>
      </c>
      <c r="E17" s="53">
        <v>42552</v>
      </c>
      <c r="F17" s="11" t="s">
        <v>15</v>
      </c>
      <c r="G17" s="12" t="s">
        <v>37</v>
      </c>
      <c r="H17" s="7">
        <v>80700</v>
      </c>
      <c r="I17" s="15"/>
      <c r="J17" s="16"/>
      <c r="K17" s="16"/>
    </row>
    <row r="18" spans="1:11" ht="27" customHeight="1">
      <c r="A18" s="13">
        <v>42552</v>
      </c>
      <c r="B18" s="11" t="s">
        <v>15</v>
      </c>
      <c r="C18" s="12" t="s">
        <v>41</v>
      </c>
      <c r="D18" s="7">
        <v>260000</v>
      </c>
      <c r="E18" s="53">
        <v>42552</v>
      </c>
      <c r="F18" s="11" t="s">
        <v>15</v>
      </c>
      <c r="G18" s="12" t="s">
        <v>38</v>
      </c>
      <c r="H18" s="7">
        <v>632016</v>
      </c>
      <c r="I18" s="15"/>
      <c r="J18" s="16"/>
      <c r="K18" s="16"/>
    </row>
    <row r="19" spans="1:11" ht="27" customHeight="1">
      <c r="A19" s="13">
        <v>42552</v>
      </c>
      <c r="B19" s="11" t="s">
        <v>10</v>
      </c>
      <c r="C19" s="12" t="s">
        <v>24</v>
      </c>
      <c r="D19" s="7">
        <v>30000</v>
      </c>
      <c r="E19" s="53">
        <v>42552</v>
      </c>
      <c r="F19" s="11" t="s">
        <v>12</v>
      </c>
      <c r="G19" s="12" t="s">
        <v>39</v>
      </c>
      <c r="H19" s="7">
        <v>4400</v>
      </c>
      <c r="I19" s="15"/>
      <c r="J19" s="16"/>
      <c r="K19" s="16"/>
    </row>
    <row r="20" spans="1:11" ht="27" customHeight="1">
      <c r="A20" s="13">
        <v>42553</v>
      </c>
      <c r="B20" s="11" t="s">
        <v>15</v>
      </c>
      <c r="C20" s="12" t="s">
        <v>42</v>
      </c>
      <c r="D20" s="7">
        <v>220000</v>
      </c>
      <c r="E20" s="53">
        <v>42555</v>
      </c>
      <c r="F20" s="11" t="s">
        <v>15</v>
      </c>
      <c r="G20" s="12" t="s">
        <v>43</v>
      </c>
      <c r="H20" s="7">
        <v>958000</v>
      </c>
      <c r="I20" s="15"/>
      <c r="J20" s="16"/>
      <c r="K20" s="16"/>
    </row>
    <row r="21" spans="1:8" ht="27" customHeight="1">
      <c r="A21" s="13">
        <v>42555</v>
      </c>
      <c r="B21" s="12" t="s">
        <v>15</v>
      </c>
      <c r="C21" s="12" t="s">
        <v>42</v>
      </c>
      <c r="D21" s="7">
        <v>1540000</v>
      </c>
      <c r="E21" s="53">
        <v>42555</v>
      </c>
      <c r="F21" s="11" t="s">
        <v>15</v>
      </c>
      <c r="G21" s="12" t="s">
        <v>44</v>
      </c>
      <c r="H21" s="7">
        <v>500000</v>
      </c>
    </row>
    <row r="22" spans="1:8" ht="27" customHeight="1">
      <c r="A22" s="13">
        <v>42555</v>
      </c>
      <c r="B22" s="11" t="s">
        <v>10</v>
      </c>
      <c r="C22" s="12" t="s">
        <v>30</v>
      </c>
      <c r="D22" s="7">
        <v>30000</v>
      </c>
      <c r="E22" s="53">
        <v>42556</v>
      </c>
      <c r="F22" s="11" t="s">
        <v>12</v>
      </c>
      <c r="G22" s="12" t="s">
        <v>45</v>
      </c>
      <c r="H22" s="7">
        <v>33000</v>
      </c>
    </row>
    <row r="23" spans="1:8" ht="27" customHeight="1">
      <c r="A23" s="13">
        <v>42555</v>
      </c>
      <c r="B23" s="12" t="s">
        <v>27</v>
      </c>
      <c r="C23" s="12" t="s">
        <v>40</v>
      </c>
      <c r="D23" s="7">
        <v>3000000</v>
      </c>
      <c r="E23" s="53">
        <v>42556</v>
      </c>
      <c r="F23" s="11" t="s">
        <v>15</v>
      </c>
      <c r="G23" s="12" t="s">
        <v>46</v>
      </c>
      <c r="H23" s="7">
        <v>30000</v>
      </c>
    </row>
    <row r="24" spans="1:8" ht="27" customHeight="1">
      <c r="A24" s="13">
        <v>42556</v>
      </c>
      <c r="B24" s="12" t="s">
        <v>15</v>
      </c>
      <c r="C24" s="14" t="s">
        <v>42</v>
      </c>
      <c r="D24" s="7">
        <v>460000</v>
      </c>
      <c r="E24" s="53">
        <v>42556</v>
      </c>
      <c r="F24" s="11" t="s">
        <v>12</v>
      </c>
      <c r="G24" s="12" t="s">
        <v>47</v>
      </c>
      <c r="H24" s="7">
        <v>33000</v>
      </c>
    </row>
    <row r="25" spans="1:8" ht="27" customHeight="1">
      <c r="A25" s="13">
        <v>42557</v>
      </c>
      <c r="B25" s="11" t="s">
        <v>23</v>
      </c>
      <c r="C25" s="12" t="s">
        <v>42</v>
      </c>
      <c r="D25" s="7">
        <v>500000</v>
      </c>
      <c r="E25" s="53">
        <v>42557</v>
      </c>
      <c r="F25" s="11" t="s">
        <v>15</v>
      </c>
      <c r="G25" s="12" t="s">
        <v>48</v>
      </c>
      <c r="H25" s="7">
        <v>1097000</v>
      </c>
    </row>
    <row r="26" spans="1:8" ht="27" customHeight="1">
      <c r="A26" s="13">
        <v>42557</v>
      </c>
      <c r="B26" s="12" t="s">
        <v>10</v>
      </c>
      <c r="C26" s="14" t="s">
        <v>24</v>
      </c>
      <c r="D26" s="7">
        <v>60000</v>
      </c>
      <c r="E26" s="53">
        <v>42558</v>
      </c>
      <c r="F26" s="11" t="s">
        <v>15</v>
      </c>
      <c r="G26" s="12" t="s">
        <v>49</v>
      </c>
      <c r="H26" s="7">
        <v>259500</v>
      </c>
    </row>
    <row r="27" spans="1:8" ht="27" customHeight="1">
      <c r="A27" s="13">
        <v>42558</v>
      </c>
      <c r="B27" s="11" t="s">
        <v>15</v>
      </c>
      <c r="C27" s="14" t="s">
        <v>42</v>
      </c>
      <c r="D27" s="7">
        <v>280000</v>
      </c>
      <c r="E27" s="53">
        <v>42558</v>
      </c>
      <c r="F27" s="11" t="s">
        <v>15</v>
      </c>
      <c r="G27" s="12" t="s">
        <v>50</v>
      </c>
      <c r="H27" s="7">
        <v>1100000</v>
      </c>
    </row>
    <row r="28" spans="1:8" ht="27" customHeight="1">
      <c r="A28" s="13">
        <v>42559</v>
      </c>
      <c r="B28" s="11" t="s">
        <v>27</v>
      </c>
      <c r="C28" s="12" t="s">
        <v>51</v>
      </c>
      <c r="D28" s="7">
        <v>400000</v>
      </c>
      <c r="E28" s="53">
        <v>42559</v>
      </c>
      <c r="F28" s="11" t="s">
        <v>15</v>
      </c>
      <c r="G28" s="12" t="s">
        <v>52</v>
      </c>
      <c r="H28" s="7">
        <v>6000</v>
      </c>
    </row>
    <row r="29" spans="1:8" ht="27" customHeight="1">
      <c r="A29" s="13">
        <v>42559</v>
      </c>
      <c r="B29" s="12" t="s">
        <v>10</v>
      </c>
      <c r="C29" s="14" t="s">
        <v>53</v>
      </c>
      <c r="D29" s="7">
        <v>2466970</v>
      </c>
      <c r="E29" s="53">
        <v>42559</v>
      </c>
      <c r="F29" s="11" t="s">
        <v>15</v>
      </c>
      <c r="G29" s="12" t="s">
        <v>55</v>
      </c>
      <c r="H29" s="7">
        <v>110200</v>
      </c>
    </row>
    <row r="30" spans="1:8" ht="27" customHeight="1">
      <c r="A30" s="13">
        <v>42559</v>
      </c>
      <c r="B30" s="12" t="s">
        <v>15</v>
      </c>
      <c r="C30" s="14" t="s">
        <v>54</v>
      </c>
      <c r="D30" s="7">
        <v>440000</v>
      </c>
      <c r="E30" s="53">
        <v>42559</v>
      </c>
      <c r="F30" s="11" t="s">
        <v>15</v>
      </c>
      <c r="G30" s="12" t="s">
        <v>56</v>
      </c>
      <c r="H30" s="7">
        <v>3246000</v>
      </c>
    </row>
    <row r="31" spans="1:8" ht="27" customHeight="1">
      <c r="A31" s="13">
        <v>42559</v>
      </c>
      <c r="B31" s="12" t="s">
        <v>23</v>
      </c>
      <c r="C31" s="14" t="s">
        <v>42</v>
      </c>
      <c r="D31" s="7">
        <v>410000</v>
      </c>
      <c r="E31" s="53">
        <v>42559</v>
      </c>
      <c r="F31" s="11" t="s">
        <v>15</v>
      </c>
      <c r="G31" s="12" t="s">
        <v>58</v>
      </c>
      <c r="H31" s="7">
        <v>1269000</v>
      </c>
    </row>
    <row r="32" spans="1:8" ht="27" customHeight="1">
      <c r="A32" s="13">
        <v>42559</v>
      </c>
      <c r="B32" s="12" t="s">
        <v>15</v>
      </c>
      <c r="C32" s="14" t="s">
        <v>57</v>
      </c>
      <c r="D32" s="7">
        <v>1000000</v>
      </c>
      <c r="E32" s="53">
        <v>42559</v>
      </c>
      <c r="F32" s="11" t="s">
        <v>15</v>
      </c>
      <c r="G32" s="12" t="s">
        <v>59</v>
      </c>
      <c r="H32" s="7">
        <v>117000</v>
      </c>
    </row>
    <row r="33" spans="1:8" ht="27" customHeight="1">
      <c r="A33" s="13">
        <v>42562</v>
      </c>
      <c r="B33" s="12" t="s">
        <v>15</v>
      </c>
      <c r="C33" s="14" t="s">
        <v>57</v>
      </c>
      <c r="D33" s="7">
        <v>100000</v>
      </c>
      <c r="E33" s="53">
        <v>42560</v>
      </c>
      <c r="F33" s="11" t="s">
        <v>15</v>
      </c>
      <c r="G33" s="12" t="s">
        <v>60</v>
      </c>
      <c r="H33" s="7">
        <v>251150</v>
      </c>
    </row>
    <row r="34" spans="1:8" ht="27" customHeight="1">
      <c r="A34" s="13">
        <v>42562</v>
      </c>
      <c r="B34" s="12" t="s">
        <v>10</v>
      </c>
      <c r="C34" s="14" t="s">
        <v>28</v>
      </c>
      <c r="D34" s="7">
        <v>100000</v>
      </c>
      <c r="E34" s="53">
        <v>42560</v>
      </c>
      <c r="F34" s="11" t="s">
        <v>15</v>
      </c>
      <c r="G34" s="12" t="s">
        <v>61</v>
      </c>
      <c r="H34" s="7">
        <v>64000</v>
      </c>
    </row>
    <row r="35" spans="1:8" ht="27" customHeight="1">
      <c r="A35" s="13">
        <v>42562</v>
      </c>
      <c r="B35" s="12" t="s">
        <v>15</v>
      </c>
      <c r="C35" s="14" t="s">
        <v>67</v>
      </c>
      <c r="D35" s="7">
        <v>39400</v>
      </c>
      <c r="E35" s="53">
        <v>42560</v>
      </c>
      <c r="F35" s="11" t="s">
        <v>23</v>
      </c>
      <c r="G35" s="12" t="s">
        <v>62</v>
      </c>
      <c r="H35" s="7">
        <v>43500</v>
      </c>
    </row>
    <row r="36" spans="1:8" ht="27" customHeight="1">
      <c r="A36" s="13">
        <v>42565</v>
      </c>
      <c r="B36" s="12" t="s">
        <v>15</v>
      </c>
      <c r="C36" s="14" t="s">
        <v>32</v>
      </c>
      <c r="D36" s="7">
        <v>30000</v>
      </c>
      <c r="E36" s="53">
        <v>42562</v>
      </c>
      <c r="F36" s="11" t="s">
        <v>15</v>
      </c>
      <c r="G36" s="12" t="s">
        <v>92</v>
      </c>
      <c r="H36" s="7">
        <v>400</v>
      </c>
    </row>
    <row r="37" spans="1:8" ht="27" customHeight="1">
      <c r="A37" s="13">
        <v>42565</v>
      </c>
      <c r="B37" s="12" t="s">
        <v>10</v>
      </c>
      <c r="C37" s="14" t="s">
        <v>69</v>
      </c>
      <c r="D37" s="7">
        <v>60000</v>
      </c>
      <c r="E37" s="53">
        <v>42562</v>
      </c>
      <c r="F37" s="11" t="s">
        <v>19</v>
      </c>
      <c r="G37" s="12" t="s">
        <v>16</v>
      </c>
      <c r="H37" s="7">
        <v>104320</v>
      </c>
    </row>
    <row r="38" spans="1:8" ht="27" customHeight="1">
      <c r="A38" s="13">
        <v>42566</v>
      </c>
      <c r="B38" s="12" t="s">
        <v>27</v>
      </c>
      <c r="C38" s="14" t="s">
        <v>70</v>
      </c>
      <c r="D38" s="7">
        <v>200000</v>
      </c>
      <c r="E38" s="53">
        <v>42562</v>
      </c>
      <c r="F38" s="11" t="s">
        <v>19</v>
      </c>
      <c r="G38" s="12" t="s">
        <v>63</v>
      </c>
      <c r="H38" s="7">
        <v>133100</v>
      </c>
    </row>
    <row r="39" spans="1:8" ht="27" customHeight="1">
      <c r="A39" s="13">
        <v>42566</v>
      </c>
      <c r="B39" s="12" t="s">
        <v>10</v>
      </c>
      <c r="C39" s="14" t="s">
        <v>28</v>
      </c>
      <c r="D39" s="7">
        <v>100000</v>
      </c>
      <c r="E39" s="53">
        <v>42562</v>
      </c>
      <c r="F39" s="11" t="s">
        <v>19</v>
      </c>
      <c r="G39" s="12" t="s">
        <v>20</v>
      </c>
      <c r="H39" s="7">
        <v>24550</v>
      </c>
    </row>
    <row r="40" spans="1:8" ht="27" customHeight="1">
      <c r="A40" s="13">
        <v>42566</v>
      </c>
      <c r="B40" s="12" t="s">
        <v>15</v>
      </c>
      <c r="C40" s="14" t="s">
        <v>71</v>
      </c>
      <c r="D40" s="7">
        <v>40000</v>
      </c>
      <c r="E40" s="53">
        <v>42562</v>
      </c>
      <c r="F40" s="11" t="s">
        <v>19</v>
      </c>
      <c r="G40" s="12" t="s">
        <v>64</v>
      </c>
      <c r="H40" s="7">
        <v>16710</v>
      </c>
    </row>
    <row r="41" spans="1:8" ht="27" customHeight="1">
      <c r="A41" s="13">
        <v>42569</v>
      </c>
      <c r="B41" s="12" t="s">
        <v>15</v>
      </c>
      <c r="C41" s="14" t="s">
        <v>71</v>
      </c>
      <c r="D41" s="7">
        <v>20000</v>
      </c>
      <c r="E41" s="53">
        <v>42562</v>
      </c>
      <c r="F41" s="11" t="s">
        <v>19</v>
      </c>
      <c r="G41" s="12" t="s">
        <v>65</v>
      </c>
      <c r="H41" s="7">
        <v>1531290</v>
      </c>
    </row>
    <row r="42" spans="1:8" ht="27" customHeight="1">
      <c r="A42" s="13">
        <v>42570</v>
      </c>
      <c r="B42" s="12" t="s">
        <v>15</v>
      </c>
      <c r="C42" s="14" t="s">
        <v>73</v>
      </c>
      <c r="D42" s="7">
        <v>40000</v>
      </c>
      <c r="E42" s="53">
        <v>42562</v>
      </c>
      <c r="F42" s="11" t="s">
        <v>12</v>
      </c>
      <c r="G42" s="12" t="s">
        <v>25</v>
      </c>
      <c r="H42" s="7">
        <v>550500</v>
      </c>
    </row>
    <row r="43" spans="1:8" ht="27" customHeight="1">
      <c r="A43" s="13">
        <v>42570</v>
      </c>
      <c r="B43" s="12" t="s">
        <v>15</v>
      </c>
      <c r="C43" s="14" t="s">
        <v>42</v>
      </c>
      <c r="D43" s="7">
        <v>60000</v>
      </c>
      <c r="E43" s="53">
        <v>42562</v>
      </c>
      <c r="F43" s="11" t="s">
        <v>12</v>
      </c>
      <c r="G43" s="12" t="s">
        <v>26</v>
      </c>
      <c r="H43" s="7">
        <v>45000</v>
      </c>
    </row>
    <row r="44" spans="1:8" ht="27" customHeight="1">
      <c r="A44" s="13">
        <v>42571</v>
      </c>
      <c r="B44" s="12" t="s">
        <v>15</v>
      </c>
      <c r="C44" s="14" t="s">
        <v>73</v>
      </c>
      <c r="D44" s="7">
        <v>20000</v>
      </c>
      <c r="E44" s="53">
        <v>42562</v>
      </c>
      <c r="F44" s="11" t="s">
        <v>15</v>
      </c>
      <c r="G44" s="12" t="s">
        <v>66</v>
      </c>
      <c r="H44" s="7">
        <v>600000</v>
      </c>
    </row>
    <row r="45" spans="1:8" ht="27" customHeight="1">
      <c r="A45" s="13">
        <v>42571</v>
      </c>
      <c r="B45" s="12" t="s">
        <v>15</v>
      </c>
      <c r="C45" s="14" t="s">
        <v>75</v>
      </c>
      <c r="D45" s="7">
        <v>100000</v>
      </c>
      <c r="E45" s="53">
        <v>42565</v>
      </c>
      <c r="F45" s="11" t="s">
        <v>15</v>
      </c>
      <c r="G45" s="12" t="s">
        <v>29</v>
      </c>
      <c r="H45" s="7">
        <v>100000</v>
      </c>
    </row>
    <row r="46" spans="1:8" ht="27" customHeight="1">
      <c r="A46" s="13">
        <v>42572</v>
      </c>
      <c r="B46" s="12" t="s">
        <v>10</v>
      </c>
      <c r="C46" s="14" t="s">
        <v>24</v>
      </c>
      <c r="D46" s="7">
        <v>30000</v>
      </c>
      <c r="E46" s="53">
        <v>42565</v>
      </c>
      <c r="F46" s="11" t="s">
        <v>15</v>
      </c>
      <c r="G46" s="12" t="s">
        <v>68</v>
      </c>
      <c r="H46" s="7">
        <v>36510</v>
      </c>
    </row>
    <row r="47" spans="1:8" ht="27" customHeight="1">
      <c r="A47" s="13">
        <v>42572</v>
      </c>
      <c r="B47" s="12" t="s">
        <v>15</v>
      </c>
      <c r="C47" s="14" t="s">
        <v>76</v>
      </c>
      <c r="D47" s="7">
        <v>100000</v>
      </c>
      <c r="E47" s="53">
        <v>42566</v>
      </c>
      <c r="F47" s="11" t="s">
        <v>15</v>
      </c>
      <c r="G47" s="12" t="s">
        <v>35</v>
      </c>
      <c r="H47" s="7">
        <v>100000</v>
      </c>
    </row>
    <row r="48" spans="1:8" ht="27" customHeight="1">
      <c r="A48" s="13">
        <v>42572</v>
      </c>
      <c r="B48" s="12" t="s">
        <v>15</v>
      </c>
      <c r="C48" s="14" t="s">
        <v>73</v>
      </c>
      <c r="D48" s="7">
        <v>100000</v>
      </c>
      <c r="E48" s="53">
        <v>42570</v>
      </c>
      <c r="F48" s="11" t="s">
        <v>15</v>
      </c>
      <c r="G48" s="12" t="s">
        <v>72</v>
      </c>
      <c r="H48" s="7">
        <v>43900</v>
      </c>
    </row>
    <row r="49" spans="1:8" ht="27" customHeight="1">
      <c r="A49" s="13">
        <v>42572</v>
      </c>
      <c r="B49" s="12" t="s">
        <v>15</v>
      </c>
      <c r="C49" s="14" t="s">
        <v>33</v>
      </c>
      <c r="D49" s="7">
        <v>70000</v>
      </c>
      <c r="E49" s="53">
        <v>42570</v>
      </c>
      <c r="F49" s="11" t="s">
        <v>15</v>
      </c>
      <c r="G49" s="12" t="s">
        <v>74</v>
      </c>
      <c r="H49" s="7">
        <v>50000</v>
      </c>
    </row>
    <row r="50" spans="1:8" ht="27" customHeight="1">
      <c r="A50" s="13">
        <v>42573</v>
      </c>
      <c r="B50" s="12" t="s">
        <v>10</v>
      </c>
      <c r="C50" s="14" t="s">
        <v>28</v>
      </c>
      <c r="D50" s="7">
        <v>100000</v>
      </c>
      <c r="E50" s="53">
        <v>42572</v>
      </c>
      <c r="F50" s="11" t="s">
        <v>15</v>
      </c>
      <c r="G50" s="12" t="s">
        <v>77</v>
      </c>
      <c r="H50" s="7">
        <v>60000</v>
      </c>
    </row>
    <row r="51" spans="1:8" ht="27" customHeight="1">
      <c r="A51" s="13">
        <v>42576</v>
      </c>
      <c r="B51" s="12" t="s">
        <v>10</v>
      </c>
      <c r="C51" s="14" t="s">
        <v>22</v>
      </c>
      <c r="D51" s="7">
        <v>25000</v>
      </c>
      <c r="E51" s="53">
        <v>42572</v>
      </c>
      <c r="F51" s="11" t="s">
        <v>15</v>
      </c>
      <c r="G51" s="12" t="s">
        <v>78</v>
      </c>
      <c r="H51" s="7">
        <v>100000</v>
      </c>
    </row>
    <row r="52" spans="1:8" ht="27" customHeight="1">
      <c r="A52" s="13">
        <v>42576</v>
      </c>
      <c r="B52" s="12" t="s">
        <v>10</v>
      </c>
      <c r="C52" s="14" t="s">
        <v>83</v>
      </c>
      <c r="D52" s="7">
        <v>30000</v>
      </c>
      <c r="E52" s="53">
        <v>42572</v>
      </c>
      <c r="F52" s="11" t="s">
        <v>15</v>
      </c>
      <c r="G52" s="12" t="s">
        <v>79</v>
      </c>
      <c r="H52" s="7">
        <v>11920</v>
      </c>
    </row>
    <row r="53" spans="1:8" ht="27" customHeight="1">
      <c r="A53" s="13">
        <v>42576</v>
      </c>
      <c r="B53" s="12" t="s">
        <v>15</v>
      </c>
      <c r="C53" s="14" t="s">
        <v>76</v>
      </c>
      <c r="D53" s="7">
        <v>640000</v>
      </c>
      <c r="E53" s="53">
        <v>42572</v>
      </c>
      <c r="F53" s="11" t="s">
        <v>15</v>
      </c>
      <c r="G53" s="12" t="s">
        <v>80</v>
      </c>
      <c r="H53" s="7">
        <v>201500</v>
      </c>
    </row>
    <row r="54" spans="1:8" ht="27" customHeight="1">
      <c r="A54" s="13">
        <v>42578</v>
      </c>
      <c r="B54" s="12" t="s">
        <v>10</v>
      </c>
      <c r="C54" s="14" t="s">
        <v>28</v>
      </c>
      <c r="D54" s="7">
        <v>100000</v>
      </c>
      <c r="E54" s="53">
        <v>42573</v>
      </c>
      <c r="F54" s="11" t="s">
        <v>15</v>
      </c>
      <c r="G54" s="12" t="s">
        <v>81</v>
      </c>
      <c r="H54" s="7">
        <v>145500</v>
      </c>
    </row>
    <row r="55" spans="1:8" ht="27" customHeight="1">
      <c r="A55" s="13">
        <v>42579</v>
      </c>
      <c r="B55" s="12" t="s">
        <v>15</v>
      </c>
      <c r="C55" s="14" t="s">
        <v>90</v>
      </c>
      <c r="D55" s="7">
        <v>300000</v>
      </c>
      <c r="E55" s="53">
        <v>42576</v>
      </c>
      <c r="F55" s="11" t="s">
        <v>12</v>
      </c>
      <c r="G55" s="12" t="s">
        <v>82</v>
      </c>
      <c r="H55" s="7">
        <v>33790</v>
      </c>
    </row>
    <row r="56" spans="1:8" ht="27" customHeight="1">
      <c r="A56" s="13">
        <v>42581</v>
      </c>
      <c r="B56" s="12" t="s">
        <v>15</v>
      </c>
      <c r="C56" s="14" t="s">
        <v>34</v>
      </c>
      <c r="D56" s="7">
        <v>363950</v>
      </c>
      <c r="E56" s="53">
        <v>42576</v>
      </c>
      <c r="F56" s="11" t="s">
        <v>15</v>
      </c>
      <c r="G56" s="12" t="s">
        <v>84</v>
      </c>
      <c r="H56" s="7">
        <v>100000</v>
      </c>
    </row>
    <row r="57" spans="1:8" ht="27" customHeight="1">
      <c r="A57" s="13"/>
      <c r="B57" s="12"/>
      <c r="C57" s="14"/>
      <c r="D57" s="7"/>
      <c r="E57" s="53">
        <v>42576</v>
      </c>
      <c r="F57" s="11" t="s">
        <v>15</v>
      </c>
      <c r="G57" s="12" t="s">
        <v>85</v>
      </c>
      <c r="H57" s="7">
        <v>18880</v>
      </c>
    </row>
    <row r="58" spans="1:8" ht="27" customHeight="1">
      <c r="A58" s="13"/>
      <c r="B58" s="12"/>
      <c r="C58" s="14"/>
      <c r="D58" s="7"/>
      <c r="E58" s="53">
        <v>42576</v>
      </c>
      <c r="F58" s="11" t="s">
        <v>15</v>
      </c>
      <c r="G58" s="12" t="s">
        <v>86</v>
      </c>
      <c r="H58" s="7">
        <v>50000</v>
      </c>
    </row>
    <row r="59" spans="1:8" ht="27" customHeight="1">
      <c r="A59" s="13"/>
      <c r="B59" s="12"/>
      <c r="C59" s="14"/>
      <c r="D59" s="7"/>
      <c r="E59" s="53">
        <v>42576</v>
      </c>
      <c r="F59" s="11" t="s">
        <v>15</v>
      </c>
      <c r="G59" s="12" t="s">
        <v>87</v>
      </c>
      <c r="H59" s="7">
        <v>370000</v>
      </c>
    </row>
    <row r="60" spans="1:8" ht="27" customHeight="1">
      <c r="A60" s="13"/>
      <c r="B60" s="12"/>
      <c r="C60" s="14"/>
      <c r="D60" s="7"/>
      <c r="E60" s="53">
        <v>42577</v>
      </c>
      <c r="F60" s="11" t="s">
        <v>15</v>
      </c>
      <c r="G60" s="12" t="s">
        <v>88</v>
      </c>
      <c r="H60" s="7">
        <v>63000</v>
      </c>
    </row>
    <row r="61" spans="1:8" ht="27" customHeight="1">
      <c r="A61" s="13"/>
      <c r="B61" s="12"/>
      <c r="C61" s="14"/>
      <c r="D61" s="7"/>
      <c r="E61" s="53">
        <v>42577</v>
      </c>
      <c r="F61" s="11" t="s">
        <v>12</v>
      </c>
      <c r="G61" s="12" t="s">
        <v>89</v>
      </c>
      <c r="H61" s="7">
        <v>42500</v>
      </c>
    </row>
    <row r="62" spans="1:8" ht="27" customHeight="1">
      <c r="A62" s="13"/>
      <c r="B62" s="12"/>
      <c r="C62" s="14"/>
      <c r="D62" s="7"/>
      <c r="E62" s="53">
        <v>42580</v>
      </c>
      <c r="F62" s="11" t="s">
        <v>15</v>
      </c>
      <c r="G62" s="12" t="s">
        <v>81</v>
      </c>
      <c r="H62" s="7">
        <v>110600</v>
      </c>
    </row>
    <row r="63" spans="1:8" ht="27" customHeight="1">
      <c r="A63" s="13"/>
      <c r="B63" s="12"/>
      <c r="C63" s="14"/>
      <c r="D63" s="7"/>
      <c r="E63" s="53">
        <v>42581</v>
      </c>
      <c r="F63" s="11" t="s">
        <v>15</v>
      </c>
      <c r="G63" s="12" t="s">
        <v>91</v>
      </c>
      <c r="H63" s="7">
        <v>1600500</v>
      </c>
    </row>
    <row r="64" spans="1:8" ht="27" customHeight="1" thickBot="1">
      <c r="A64" s="46" t="s">
        <v>2</v>
      </c>
      <c r="B64" s="47"/>
      <c r="C64" s="47"/>
      <c r="D64" s="48">
        <f>SUM(D17:D62)</f>
        <v>13965320</v>
      </c>
      <c r="E64" s="54" t="s">
        <v>2</v>
      </c>
      <c r="F64" s="49"/>
      <c r="G64" s="49"/>
      <c r="H64" s="48">
        <f>SUM(H17:H63)</f>
        <v>16078936</v>
      </c>
    </row>
    <row r="65" spans="1:8" ht="24.75" customHeight="1" thickTop="1">
      <c r="A65" s="3"/>
      <c r="B65" s="3"/>
      <c r="C65" s="3"/>
      <c r="D65" s="9"/>
      <c r="E65" s="3"/>
      <c r="F65" s="3"/>
      <c r="G65" s="3"/>
      <c r="H65" s="9"/>
    </row>
    <row r="66" spans="1:8" ht="24.75" customHeight="1">
      <c r="A66" s="3"/>
      <c r="B66" s="3"/>
      <c r="C66" s="3"/>
      <c r="D66" s="9"/>
      <c r="E66" s="3"/>
      <c r="F66" s="3"/>
      <c r="G66" s="3"/>
      <c r="H66" s="9"/>
    </row>
    <row r="67" spans="1:8" ht="27" customHeight="1">
      <c r="A67" s="8"/>
      <c r="B67" s="8"/>
      <c r="C67" s="8"/>
      <c r="D67" s="10"/>
      <c r="E67" s="8"/>
      <c r="F67" s="3"/>
      <c r="G67" s="3"/>
      <c r="H67" s="10"/>
    </row>
    <row r="68" spans="1:8" ht="24.75" customHeight="1">
      <c r="A68" s="3"/>
      <c r="B68" s="3"/>
      <c r="C68" s="3"/>
      <c r="D68" s="9"/>
      <c r="E68" s="3"/>
      <c r="F68" s="3"/>
      <c r="G68" s="3"/>
      <c r="H68" s="9"/>
    </row>
    <row r="69" spans="1:8" ht="18.75" customHeight="1">
      <c r="A69" s="3"/>
      <c r="B69" s="3"/>
      <c r="C69" s="3"/>
      <c r="D69" s="9"/>
      <c r="E69" s="3"/>
      <c r="F69" s="3"/>
      <c r="G69" s="3"/>
      <c r="H69" s="9"/>
    </row>
    <row r="70" spans="1:8" ht="18.75" customHeight="1">
      <c r="A70" s="3"/>
      <c r="B70" s="3"/>
      <c r="C70" s="3"/>
      <c r="D70" s="9"/>
      <c r="E70" s="3"/>
      <c r="F70" s="3"/>
      <c r="G70" s="3"/>
      <c r="H70" s="9"/>
    </row>
    <row r="71" spans="1:8" ht="18.75" customHeight="1">
      <c r="A71" s="3"/>
      <c r="B71" s="3"/>
      <c r="C71" s="3"/>
      <c r="D71" s="9"/>
      <c r="E71" s="3"/>
      <c r="F71" s="3"/>
      <c r="G71" s="3"/>
      <c r="H71" s="9"/>
    </row>
    <row r="72" spans="1:8" ht="18.75" customHeight="1">
      <c r="A72" s="3"/>
      <c r="B72" s="3"/>
      <c r="C72" s="3"/>
      <c r="D72" s="9"/>
      <c r="E72" s="3"/>
      <c r="F72" s="3"/>
      <c r="G72" s="3"/>
      <c r="H72" s="9"/>
    </row>
    <row r="73" spans="1:8" ht="13.5" hidden="1">
      <c r="A73" s="3"/>
      <c r="B73" s="3"/>
      <c r="C73" s="3"/>
      <c r="D73" s="9"/>
      <c r="E73" s="3"/>
      <c r="F73" s="3"/>
      <c r="G73" s="3"/>
      <c r="H73" s="9"/>
    </row>
    <row r="74" spans="1:8" ht="0.75" customHeight="1" hidden="1">
      <c r="A74" s="3"/>
      <c r="B74" s="3"/>
      <c r="C74" s="3"/>
      <c r="D74" s="9"/>
      <c r="E74" s="3"/>
      <c r="F74" s="3"/>
      <c r="G74" s="3"/>
      <c r="H74" s="9"/>
    </row>
    <row r="75" spans="1:8" ht="18.75" customHeight="1" hidden="1">
      <c r="A75" s="3"/>
      <c r="B75" s="3"/>
      <c r="C75" s="3"/>
      <c r="D75" s="9"/>
      <c r="E75" s="3"/>
      <c r="F75" s="3"/>
      <c r="G75" s="3"/>
      <c r="H75" s="9"/>
    </row>
    <row r="76" spans="1:8" ht="45" customHeight="1" hidden="1">
      <c r="A76" s="8" t="s">
        <v>2</v>
      </c>
      <c r="B76" s="8"/>
      <c r="C76" s="8"/>
      <c r="D76" s="10"/>
      <c r="E76" s="8" t="s">
        <v>2</v>
      </c>
      <c r="F76" s="3"/>
      <c r="G76" s="3"/>
      <c r="H76" s="9"/>
    </row>
    <row r="77" spans="1:8" ht="13.5" hidden="1">
      <c r="A77" s="8"/>
      <c r="B77" s="8"/>
      <c r="C77" s="8"/>
      <c r="D77" s="10"/>
      <c r="E77" s="8"/>
      <c r="F77" s="3"/>
      <c r="G77" s="3"/>
      <c r="H77" s="9"/>
    </row>
    <row r="78" spans="1:8" ht="18.75" customHeight="1">
      <c r="A78" s="8"/>
      <c r="B78" s="8"/>
      <c r="C78" s="8"/>
      <c r="D78" s="10"/>
      <c r="E78" s="8"/>
      <c r="F78" s="3"/>
      <c r="G78" s="3"/>
      <c r="H78" s="9"/>
    </row>
    <row r="79" spans="1:8" ht="27" customHeight="1">
      <c r="A79" s="8"/>
      <c r="B79" s="8"/>
      <c r="C79" s="8"/>
      <c r="D79" s="10"/>
      <c r="E79" s="8"/>
      <c r="F79" s="3"/>
      <c r="G79" s="3"/>
      <c r="H79" s="10"/>
    </row>
    <row r="80" spans="1:8" ht="13.5">
      <c r="A80" s="3"/>
      <c r="B80" s="3"/>
      <c r="C80" s="3"/>
      <c r="D80" s="3"/>
      <c r="E80" s="3"/>
      <c r="F80" s="3"/>
      <c r="G80" s="3"/>
      <c r="H80" s="3"/>
    </row>
    <row r="81" spans="1:8" ht="13.5">
      <c r="A81" s="3"/>
      <c r="B81" s="3"/>
      <c r="C81" s="3"/>
      <c r="D81" s="3"/>
      <c r="E81" s="3"/>
      <c r="F81" s="3"/>
      <c r="G81" s="3"/>
      <c r="H81" s="3"/>
    </row>
    <row r="82" spans="1:8" ht="13.5">
      <c r="A82" s="3"/>
      <c r="B82" s="3"/>
      <c r="C82" s="3"/>
      <c r="D82" s="3"/>
      <c r="E82" s="3"/>
      <c r="F82" s="3"/>
      <c r="G82" s="3"/>
      <c r="H82" s="3"/>
    </row>
  </sheetData>
  <sheetProtection/>
  <mergeCells count="16">
    <mergeCell ref="G12:G14"/>
    <mergeCell ref="B12:B14"/>
    <mergeCell ref="D12:D14"/>
    <mergeCell ref="F5:F7"/>
    <mergeCell ref="G6:G7"/>
    <mergeCell ref="H6:H7"/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준현</cp:lastModifiedBy>
  <cp:lastPrinted>2016-12-07T01:44:36Z</cp:lastPrinted>
  <dcterms:created xsi:type="dcterms:W3CDTF">2005-10-05T00:03:13Z</dcterms:created>
  <dcterms:modified xsi:type="dcterms:W3CDTF">2016-12-07T01:45:28Z</dcterms:modified>
  <cp:category/>
  <cp:version/>
  <cp:contentType/>
  <cp:contentStatus/>
</cp:coreProperties>
</file>