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1760" windowHeight="8340" activeTab="0"/>
  </bookViews>
  <sheets>
    <sheet name="7월" sheetId="1" r:id="rId1"/>
  </sheets>
  <definedNames/>
  <calcPr fullCalcOnLoad="1"/>
</workbook>
</file>

<file path=xl/sharedStrings.xml><?xml version="1.0" encoding="utf-8"?>
<sst xmlns="http://schemas.openxmlformats.org/spreadsheetml/2006/main" count="169" uniqueCount="78">
  <si>
    <t>계정과목</t>
  </si>
  <si>
    <t>금    액</t>
  </si>
  <si>
    <t>계</t>
  </si>
  <si>
    <t>`</t>
  </si>
  <si>
    <t>한국기록전문가협회</t>
  </si>
  <si>
    <t>지 출</t>
  </si>
  <si>
    <t>수 입</t>
  </si>
  <si>
    <t>금월수입</t>
  </si>
  <si>
    <t>금월지출</t>
  </si>
  <si>
    <t>금월잔액</t>
  </si>
  <si>
    <t>회비</t>
  </si>
  <si>
    <t>일자</t>
  </si>
  <si>
    <t>운영비</t>
  </si>
  <si>
    <t>내 용</t>
  </si>
  <si>
    <t>전월잔액</t>
  </si>
  <si>
    <t>사업비</t>
  </si>
  <si>
    <t>건강보험</t>
  </si>
  <si>
    <t>결재</t>
  </si>
  <si>
    <t>인건비</t>
  </si>
  <si>
    <t>고용보험</t>
  </si>
  <si>
    <t>월회비</t>
  </si>
  <si>
    <t>임대료</t>
  </si>
  <si>
    <t>국민연금</t>
  </si>
  <si>
    <t>산재보험</t>
  </si>
  <si>
    <t>CMS 사용료</t>
  </si>
  <si>
    <t>CMS 통신비</t>
  </si>
  <si>
    <t>관리비</t>
  </si>
  <si>
    <t>기타</t>
  </si>
  <si>
    <t>전화 및 인터넷</t>
  </si>
  <si>
    <t>간사</t>
  </si>
  <si>
    <t>운영위원장</t>
  </si>
  <si>
    <t>캠준위회의</t>
  </si>
  <si>
    <t>운영위 회의</t>
  </si>
  <si>
    <t>후원금</t>
  </si>
  <si>
    <t>캠프</t>
  </si>
  <si>
    <t>CMS집금</t>
  </si>
  <si>
    <t>캠프 대관 추가</t>
  </si>
  <si>
    <t>캠프환불</t>
  </si>
  <si>
    <t>2017년 7월 수입 지출 내역서</t>
  </si>
  <si>
    <t>작성일 :      2017년  8월   8일</t>
  </si>
  <si>
    <t>민주화운동기념사업회</t>
  </si>
  <si>
    <t>캠프(현장)</t>
  </si>
  <si>
    <t>콘텐츠솔루션</t>
  </si>
  <si>
    <t>캠프기념푸추가</t>
  </si>
  <si>
    <t>학습반 자료집</t>
  </si>
  <si>
    <t>공인인증서</t>
  </si>
  <si>
    <t>캠프 문구</t>
  </si>
  <si>
    <t>캠프 다과 등</t>
  </si>
  <si>
    <t>만찬 대관 추가</t>
  </si>
  <si>
    <t>캠프숙소 작금</t>
  </si>
  <si>
    <t>캠프 맥주</t>
  </si>
  <si>
    <t>캠프 자료집</t>
  </si>
  <si>
    <t>캠프 환불</t>
  </si>
  <si>
    <t>캠프 현수막</t>
  </si>
  <si>
    <t>기념품 및 현수막 배송비</t>
  </si>
  <si>
    <t>캠프 문구 및 다과</t>
  </si>
  <si>
    <t>캠프 뒷플이</t>
  </si>
  <si>
    <t>캠프 맥주 추가</t>
  </si>
  <si>
    <t xml:space="preserve">캠프 뒷풀이 </t>
  </si>
  <si>
    <t>캠프 교통비</t>
  </si>
  <si>
    <t>경조사(이원규) 화환</t>
  </si>
  <si>
    <t>간사 6월급여</t>
  </si>
  <si>
    <t>캠프 만찬</t>
  </si>
  <si>
    <t>캠프-출력</t>
  </si>
  <si>
    <t>부의금(이원규)</t>
  </si>
  <si>
    <t>사무처 퇴직금(박종연)</t>
  </si>
  <si>
    <t>캠프-우편</t>
  </si>
  <si>
    <t>성명서 출력</t>
  </si>
  <si>
    <t>학습반 강사료</t>
  </si>
  <si>
    <t>문자충전</t>
  </si>
  <si>
    <t>협회비품(모니터 등)</t>
  </si>
  <si>
    <t>기자회견 현수막</t>
  </si>
  <si>
    <t>학습반 뒷풀이 등</t>
  </si>
  <si>
    <t>이스티카 회비</t>
  </si>
  <si>
    <t>ICA 회비</t>
  </si>
  <si>
    <t>FAX</t>
  </si>
  <si>
    <t>캠프 견학 및 후원금</t>
  </si>
  <si>
    <t>학습반 수료증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</si>
</sst>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월&quot;\ d&quot;일&quot;"/>
    <numFmt numFmtId="178" formatCode="mm&quot;월&quot;\ dd&quot;일&quot;"/>
    <numFmt numFmtId="179" formatCode="mmm/yyyy"/>
  </numFmts>
  <fonts count="44">
    <font>
      <sz val="11"/>
      <name val="돋움"/>
      <family val="3"/>
    </font>
    <font>
      <sz val="8"/>
      <name val="돋움"/>
      <family val="3"/>
    </font>
    <font>
      <sz val="11"/>
      <name val="HY신명조"/>
      <family val="1"/>
    </font>
    <font>
      <b/>
      <sz val="11"/>
      <name val="HY신명조"/>
      <family val="1"/>
    </font>
    <font>
      <b/>
      <sz val="18"/>
      <name val="HY신명조"/>
      <family val="1"/>
    </font>
    <font>
      <sz val="10"/>
      <name val="HY신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178" fontId="2" fillId="0" borderId="1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8" fontId="2" fillId="0" borderId="1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2" fontId="3" fillId="0" borderId="0" xfId="6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right" vertical="center" shrinkToFit="1"/>
    </xf>
    <xf numFmtId="176" fontId="3" fillId="0" borderId="19" xfId="0" applyNumberFormat="1" applyFont="1" applyBorder="1" applyAlignment="1">
      <alignment horizontal="right" vertical="center" shrinkToFit="1"/>
    </xf>
    <xf numFmtId="176" fontId="3" fillId="0" borderId="20" xfId="0" applyNumberFormat="1" applyFont="1" applyBorder="1" applyAlignment="1">
      <alignment horizontal="right" vertical="center" shrinkToFit="1"/>
    </xf>
    <xf numFmtId="176" fontId="3" fillId="0" borderId="27" xfId="0" applyNumberFormat="1" applyFont="1" applyBorder="1" applyAlignment="1">
      <alignment horizontal="right" vertical="center" shrinkToFit="1"/>
    </xf>
    <xf numFmtId="176" fontId="3" fillId="0" borderId="28" xfId="0" applyNumberFormat="1" applyFont="1" applyBorder="1" applyAlignment="1">
      <alignment horizontal="right" vertical="center" shrinkToFit="1"/>
    </xf>
    <xf numFmtId="176" fontId="3" fillId="0" borderId="29" xfId="0" applyNumberFormat="1" applyFont="1" applyBorder="1" applyAlignment="1">
      <alignment horizontal="right" vertical="center" shrinkToFit="1"/>
    </xf>
    <xf numFmtId="178" fontId="2" fillId="0" borderId="11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8" fontId="2" fillId="0" borderId="31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42" fontId="3" fillId="0" borderId="36" xfId="61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178" fontId="2" fillId="0" borderId="37" xfId="0" applyNumberFormat="1" applyFont="1" applyBorder="1" applyAlignment="1">
      <alignment horizontal="center" vertical="center" shrinkToFit="1"/>
    </xf>
    <xf numFmtId="178" fontId="2" fillId="0" borderId="17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176" fontId="3" fillId="0" borderId="38" xfId="0" applyNumberFormat="1" applyFont="1" applyBorder="1" applyAlignment="1">
      <alignment horizontal="right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8.88671875" defaultRowHeight="13.5"/>
  <cols>
    <col min="1" max="1" width="9.4453125" style="4" customWidth="1"/>
    <col min="2" max="2" width="11.4453125" style="4" customWidth="1"/>
    <col min="3" max="3" width="10.4453125" style="4" customWidth="1"/>
    <col min="4" max="4" width="11.77734375" style="4" customWidth="1"/>
    <col min="5" max="5" width="9.88671875" style="4" customWidth="1"/>
    <col min="6" max="6" width="10.5546875" style="4" customWidth="1"/>
    <col min="7" max="7" width="11.3359375" style="4" customWidth="1"/>
    <col min="8" max="8" width="11.99609375" style="4" customWidth="1"/>
    <col min="9" max="9" width="12.88671875" style="4" customWidth="1"/>
    <col min="10" max="16384" width="8.88671875" style="4" customWidth="1"/>
  </cols>
  <sheetData>
    <row r="1" spans="1:8" ht="13.5" customHeight="1" thickTop="1">
      <c r="A1" s="50" t="s">
        <v>38</v>
      </c>
      <c r="B1" s="51"/>
      <c r="C1" s="51"/>
      <c r="D1" s="51"/>
      <c r="E1" s="51"/>
      <c r="F1" s="51"/>
      <c r="G1" s="51"/>
      <c r="H1" s="52"/>
    </row>
    <row r="2" spans="1:9" ht="13.5" customHeight="1">
      <c r="A2" s="53"/>
      <c r="B2" s="47"/>
      <c r="C2" s="47"/>
      <c r="D2" s="47"/>
      <c r="E2" s="47"/>
      <c r="F2" s="47"/>
      <c r="G2" s="47"/>
      <c r="H2" s="54"/>
      <c r="I2" s="14"/>
    </row>
    <row r="3" spans="1:9" ht="13.5" customHeight="1">
      <c r="A3" s="53"/>
      <c r="B3" s="47"/>
      <c r="C3" s="47"/>
      <c r="D3" s="47"/>
      <c r="E3" s="47"/>
      <c r="F3" s="47"/>
      <c r="G3" s="47"/>
      <c r="H3" s="54"/>
      <c r="I3" s="14"/>
    </row>
    <row r="4" spans="1:12" ht="14.25" customHeight="1">
      <c r="A4" s="53"/>
      <c r="B4" s="47"/>
      <c r="C4" s="47"/>
      <c r="D4" s="47"/>
      <c r="E4" s="47"/>
      <c r="F4" s="47"/>
      <c r="G4" s="47"/>
      <c r="H4" s="54"/>
      <c r="I4" s="14"/>
      <c r="J4" s="15"/>
      <c r="K4" s="15"/>
      <c r="L4" s="15"/>
    </row>
    <row r="5" spans="1:12" ht="16.5" customHeight="1">
      <c r="A5" s="55"/>
      <c r="B5" s="3"/>
      <c r="C5" s="3"/>
      <c r="D5" s="3"/>
      <c r="E5" s="3"/>
      <c r="F5" s="29" t="s">
        <v>17</v>
      </c>
      <c r="G5" s="1" t="s">
        <v>29</v>
      </c>
      <c r="H5" s="56" t="s">
        <v>30</v>
      </c>
      <c r="I5" s="14"/>
      <c r="J5" s="15"/>
      <c r="K5" s="15"/>
      <c r="L5" s="15"/>
    </row>
    <row r="6" spans="1:12" ht="16.5" customHeight="1">
      <c r="A6" s="55"/>
      <c r="B6" s="3"/>
      <c r="C6" s="3"/>
      <c r="D6" s="3"/>
      <c r="E6" s="3"/>
      <c r="F6" s="29"/>
      <c r="G6" s="30"/>
      <c r="H6" s="57"/>
      <c r="I6" s="14"/>
      <c r="J6" s="15"/>
      <c r="K6" s="15"/>
      <c r="L6" s="15"/>
    </row>
    <row r="7" spans="1:12" ht="16.5" customHeight="1">
      <c r="A7" s="55"/>
      <c r="B7" s="3"/>
      <c r="C7" s="3"/>
      <c r="D7" s="3"/>
      <c r="E7" s="3"/>
      <c r="F7" s="29"/>
      <c r="G7" s="31"/>
      <c r="H7" s="58"/>
      <c r="I7" s="14"/>
      <c r="J7" s="15"/>
      <c r="K7" s="15"/>
      <c r="L7" s="15"/>
    </row>
    <row r="8" spans="1:12" ht="13.5">
      <c r="A8" s="55"/>
      <c r="B8" s="3"/>
      <c r="C8" s="14"/>
      <c r="D8" s="3"/>
      <c r="E8" s="3"/>
      <c r="F8" s="3"/>
      <c r="G8" s="3"/>
      <c r="H8" s="59"/>
      <c r="I8" s="14"/>
      <c r="J8" s="15"/>
      <c r="K8" s="15"/>
      <c r="L8" s="15"/>
    </row>
    <row r="9" spans="1:9" ht="13.5">
      <c r="A9" s="55"/>
      <c r="B9" s="3"/>
      <c r="C9" s="14"/>
      <c r="D9" s="3"/>
      <c r="E9" s="3"/>
      <c r="F9" s="32" t="s">
        <v>39</v>
      </c>
      <c r="G9" s="32"/>
      <c r="H9" s="60"/>
      <c r="I9" s="14"/>
    </row>
    <row r="10" spans="1:9" ht="13.5" customHeight="1">
      <c r="A10" s="61" t="s">
        <v>4</v>
      </c>
      <c r="B10" s="36"/>
      <c r="C10" s="16"/>
      <c r="D10" s="3"/>
      <c r="E10" s="3"/>
      <c r="F10" s="32"/>
      <c r="G10" s="32"/>
      <c r="H10" s="60"/>
      <c r="I10" s="17"/>
    </row>
    <row r="11" spans="1:9" ht="14.25" thickBot="1">
      <c r="A11" s="61"/>
      <c r="B11" s="36"/>
      <c r="C11" s="17"/>
      <c r="D11" s="3"/>
      <c r="E11" s="3"/>
      <c r="F11" s="3"/>
      <c r="G11" s="5" t="s">
        <v>3</v>
      </c>
      <c r="H11" s="62"/>
      <c r="I11" s="14"/>
    </row>
    <row r="12" spans="1:8" ht="14.25" thickTop="1">
      <c r="A12" s="37" t="s">
        <v>14</v>
      </c>
      <c r="B12" s="40">
        <v>25659008</v>
      </c>
      <c r="C12" s="26" t="s">
        <v>7</v>
      </c>
      <c r="D12" s="43">
        <f>SUM(D73)</f>
        <v>9361960</v>
      </c>
      <c r="E12" s="37" t="s">
        <v>8</v>
      </c>
      <c r="F12" s="40">
        <f>SUM(H73)</f>
        <v>19532423</v>
      </c>
      <c r="G12" s="26" t="s">
        <v>9</v>
      </c>
      <c r="H12" s="43">
        <f>SUM(B12+D12-F12)</f>
        <v>15488545</v>
      </c>
    </row>
    <row r="13" spans="1:8" ht="13.5">
      <c r="A13" s="38"/>
      <c r="B13" s="41"/>
      <c r="C13" s="27"/>
      <c r="D13" s="44"/>
      <c r="E13" s="38"/>
      <c r="F13" s="41"/>
      <c r="G13" s="27"/>
      <c r="H13" s="44"/>
    </row>
    <row r="14" spans="1:8" ht="4.5" customHeight="1">
      <c r="A14" s="39"/>
      <c r="B14" s="42"/>
      <c r="C14" s="28"/>
      <c r="D14" s="45"/>
      <c r="E14" s="39"/>
      <c r="F14" s="42"/>
      <c r="G14" s="28"/>
      <c r="H14" s="45"/>
    </row>
    <row r="15" spans="1:8" ht="30" customHeight="1">
      <c r="A15" s="33" t="s">
        <v>6</v>
      </c>
      <c r="B15" s="34"/>
      <c r="C15" s="34"/>
      <c r="D15" s="35"/>
      <c r="E15" s="34" t="s">
        <v>5</v>
      </c>
      <c r="F15" s="34"/>
      <c r="G15" s="34"/>
      <c r="H15" s="35"/>
    </row>
    <row r="16" spans="1:11" ht="27" customHeight="1">
      <c r="A16" s="2" t="s">
        <v>11</v>
      </c>
      <c r="B16" s="1" t="s">
        <v>0</v>
      </c>
      <c r="C16" s="1" t="s">
        <v>13</v>
      </c>
      <c r="D16" s="19" t="s">
        <v>1</v>
      </c>
      <c r="E16" s="18" t="s">
        <v>11</v>
      </c>
      <c r="F16" s="6" t="s">
        <v>0</v>
      </c>
      <c r="G16" s="6" t="s">
        <v>13</v>
      </c>
      <c r="H16" s="19" t="s">
        <v>1</v>
      </c>
      <c r="I16" s="14"/>
      <c r="J16" s="15"/>
      <c r="K16" s="15"/>
    </row>
    <row r="17" spans="1:11" ht="27" customHeight="1">
      <c r="A17" s="46">
        <v>42917</v>
      </c>
      <c r="B17" s="11" t="s">
        <v>15</v>
      </c>
      <c r="C17" s="12" t="s">
        <v>34</v>
      </c>
      <c r="D17" s="7">
        <v>60000</v>
      </c>
      <c r="E17" s="23">
        <v>42917</v>
      </c>
      <c r="F17" s="11" t="s">
        <v>15</v>
      </c>
      <c r="G17" s="12" t="s">
        <v>31</v>
      </c>
      <c r="H17" s="7">
        <v>51000</v>
      </c>
      <c r="I17" s="14"/>
      <c r="J17" s="15"/>
      <c r="K17" s="15"/>
    </row>
    <row r="18" spans="1:11" ht="27" customHeight="1">
      <c r="A18" s="46">
        <v>42918</v>
      </c>
      <c r="B18" s="11" t="s">
        <v>15</v>
      </c>
      <c r="C18" s="12" t="s">
        <v>34</v>
      </c>
      <c r="D18" s="7">
        <v>290000</v>
      </c>
      <c r="E18" s="46">
        <v>42919</v>
      </c>
      <c r="F18" s="11" t="s">
        <v>15</v>
      </c>
      <c r="G18" s="12" t="s">
        <v>43</v>
      </c>
      <c r="H18" s="7">
        <v>54500</v>
      </c>
      <c r="I18" s="14"/>
      <c r="J18" s="15"/>
      <c r="K18" s="15"/>
    </row>
    <row r="19" spans="1:11" ht="27" customHeight="1">
      <c r="A19" s="46">
        <v>42919</v>
      </c>
      <c r="B19" s="11" t="s">
        <v>15</v>
      </c>
      <c r="C19" s="12" t="s">
        <v>34</v>
      </c>
      <c r="D19" s="7">
        <v>1760000</v>
      </c>
      <c r="E19" s="46">
        <v>42919</v>
      </c>
      <c r="F19" s="11" t="s">
        <v>15</v>
      </c>
      <c r="G19" s="12" t="s">
        <v>36</v>
      </c>
      <c r="H19" s="7">
        <v>400500</v>
      </c>
      <c r="I19" s="14"/>
      <c r="J19" s="15"/>
      <c r="K19" s="15"/>
    </row>
    <row r="20" spans="1:11" ht="27" customHeight="1">
      <c r="A20" s="46">
        <v>42920</v>
      </c>
      <c r="B20" s="11" t="s">
        <v>15</v>
      </c>
      <c r="C20" s="12" t="s">
        <v>34</v>
      </c>
      <c r="D20" s="7">
        <v>1870000</v>
      </c>
      <c r="E20" s="46">
        <v>42919</v>
      </c>
      <c r="F20" s="11" t="s">
        <v>15</v>
      </c>
      <c r="G20" s="12" t="s">
        <v>44</v>
      </c>
      <c r="H20" s="7">
        <v>43700</v>
      </c>
      <c r="I20" s="14"/>
      <c r="J20" s="15"/>
      <c r="K20" s="15"/>
    </row>
    <row r="21" spans="1:8" ht="27" customHeight="1">
      <c r="A21" s="46">
        <v>42921</v>
      </c>
      <c r="B21" s="11" t="s">
        <v>15</v>
      </c>
      <c r="C21" s="12" t="s">
        <v>34</v>
      </c>
      <c r="D21" s="7">
        <v>230000</v>
      </c>
      <c r="E21" s="46">
        <v>42919</v>
      </c>
      <c r="F21" s="11" t="s">
        <v>12</v>
      </c>
      <c r="G21" s="12" t="s">
        <v>45</v>
      </c>
      <c r="H21" s="7">
        <v>4400</v>
      </c>
    </row>
    <row r="22" spans="1:8" ht="27" customHeight="1">
      <c r="A22" s="46">
        <v>42922</v>
      </c>
      <c r="B22" s="11" t="s">
        <v>15</v>
      </c>
      <c r="C22" s="12" t="s">
        <v>34</v>
      </c>
      <c r="D22" s="7">
        <v>360000</v>
      </c>
      <c r="E22" s="46">
        <v>42919</v>
      </c>
      <c r="F22" s="11" t="s">
        <v>15</v>
      </c>
      <c r="G22" s="12" t="s">
        <v>46</v>
      </c>
      <c r="H22" s="7">
        <v>143600</v>
      </c>
    </row>
    <row r="23" spans="1:8" ht="27" customHeight="1">
      <c r="A23" s="46">
        <v>42922</v>
      </c>
      <c r="B23" s="12" t="s">
        <v>33</v>
      </c>
      <c r="C23" s="12" t="s">
        <v>40</v>
      </c>
      <c r="D23" s="7">
        <v>700000</v>
      </c>
      <c r="E23" s="46">
        <v>42919</v>
      </c>
      <c r="F23" s="11" t="s">
        <v>15</v>
      </c>
      <c r="G23" s="12" t="s">
        <v>31</v>
      </c>
      <c r="H23" s="7">
        <v>18000</v>
      </c>
    </row>
    <row r="24" spans="1:8" ht="27" customHeight="1">
      <c r="A24" s="46">
        <v>42923</v>
      </c>
      <c r="B24" s="11" t="s">
        <v>15</v>
      </c>
      <c r="C24" s="13" t="s">
        <v>41</v>
      </c>
      <c r="D24" s="7">
        <v>250000</v>
      </c>
      <c r="E24" s="23">
        <v>42921</v>
      </c>
      <c r="F24" s="11" t="s">
        <v>12</v>
      </c>
      <c r="G24" s="12" t="s">
        <v>25</v>
      </c>
      <c r="H24" s="7">
        <v>33000</v>
      </c>
    </row>
    <row r="25" spans="1:8" ht="27" customHeight="1">
      <c r="A25" s="46">
        <v>42923</v>
      </c>
      <c r="B25" s="11" t="s">
        <v>15</v>
      </c>
      <c r="C25" s="13" t="s">
        <v>34</v>
      </c>
      <c r="D25" s="7">
        <v>60000</v>
      </c>
      <c r="E25" s="23">
        <v>42922</v>
      </c>
      <c r="F25" s="11" t="s">
        <v>12</v>
      </c>
      <c r="G25" s="12" t="s">
        <v>24</v>
      </c>
      <c r="H25" s="7">
        <v>33000</v>
      </c>
    </row>
    <row r="26" spans="1:8" ht="27" customHeight="1">
      <c r="A26" s="46">
        <v>42924</v>
      </c>
      <c r="B26" s="11" t="s">
        <v>15</v>
      </c>
      <c r="C26" s="12" t="s">
        <v>34</v>
      </c>
      <c r="D26" s="7">
        <v>120000</v>
      </c>
      <c r="E26" s="23">
        <v>42922</v>
      </c>
      <c r="F26" s="11" t="s">
        <v>15</v>
      </c>
      <c r="G26" s="12" t="s">
        <v>47</v>
      </c>
      <c r="H26" s="7">
        <v>221150</v>
      </c>
    </row>
    <row r="27" spans="1:8" ht="27" customHeight="1">
      <c r="A27" s="46">
        <v>42926</v>
      </c>
      <c r="B27" s="12" t="s">
        <v>10</v>
      </c>
      <c r="C27" s="12" t="s">
        <v>35</v>
      </c>
      <c r="D27" s="7">
        <v>2574275</v>
      </c>
      <c r="E27" s="23">
        <v>42922</v>
      </c>
      <c r="F27" s="11" t="s">
        <v>15</v>
      </c>
      <c r="G27" s="12" t="s">
        <v>48</v>
      </c>
      <c r="H27" s="7">
        <v>550500</v>
      </c>
    </row>
    <row r="28" spans="1:8" ht="27" customHeight="1">
      <c r="A28" s="46">
        <v>42926</v>
      </c>
      <c r="B28" s="12" t="s">
        <v>33</v>
      </c>
      <c r="C28" s="12" t="s">
        <v>42</v>
      </c>
      <c r="D28" s="7">
        <v>500000</v>
      </c>
      <c r="E28" s="23">
        <v>42922</v>
      </c>
      <c r="F28" s="11" t="s">
        <v>15</v>
      </c>
      <c r="G28" s="12" t="s">
        <v>49</v>
      </c>
      <c r="H28" s="7">
        <v>1200500</v>
      </c>
    </row>
    <row r="29" spans="1:8" ht="27" customHeight="1">
      <c r="A29" s="46">
        <v>42926</v>
      </c>
      <c r="B29" s="11" t="s">
        <v>15</v>
      </c>
      <c r="C29" s="12" t="s">
        <v>34</v>
      </c>
      <c r="D29" s="7">
        <v>60000</v>
      </c>
      <c r="E29" s="23">
        <v>42922</v>
      </c>
      <c r="F29" s="11" t="s">
        <v>15</v>
      </c>
      <c r="G29" s="12" t="s">
        <v>50</v>
      </c>
      <c r="H29" s="7">
        <v>405500</v>
      </c>
    </row>
    <row r="30" spans="1:8" ht="27" customHeight="1">
      <c r="A30" s="46">
        <v>42927</v>
      </c>
      <c r="B30" s="11" t="s">
        <v>15</v>
      </c>
      <c r="C30" s="12" t="s">
        <v>34</v>
      </c>
      <c r="D30" s="7">
        <v>70000</v>
      </c>
      <c r="E30" s="23">
        <v>42922</v>
      </c>
      <c r="F30" s="11" t="s">
        <v>15</v>
      </c>
      <c r="G30" s="12" t="s">
        <v>51</v>
      </c>
      <c r="H30" s="7">
        <v>1000500</v>
      </c>
    </row>
    <row r="31" spans="1:8" ht="27" customHeight="1">
      <c r="A31" s="46">
        <v>42930</v>
      </c>
      <c r="B31" s="11" t="s">
        <v>15</v>
      </c>
      <c r="C31" s="13" t="s">
        <v>34</v>
      </c>
      <c r="D31" s="7">
        <v>60000</v>
      </c>
      <c r="E31" s="23">
        <v>42922</v>
      </c>
      <c r="F31" s="11" t="s">
        <v>15</v>
      </c>
      <c r="G31" s="12" t="s">
        <v>52</v>
      </c>
      <c r="H31" s="7">
        <v>161500</v>
      </c>
    </row>
    <row r="32" spans="1:8" ht="27" customHeight="1">
      <c r="A32" s="46">
        <v>42933</v>
      </c>
      <c r="B32" s="11" t="s">
        <v>15</v>
      </c>
      <c r="C32" s="13" t="s">
        <v>34</v>
      </c>
      <c r="D32" s="7">
        <v>120000</v>
      </c>
      <c r="E32" s="23">
        <v>42922</v>
      </c>
      <c r="F32" s="11" t="s">
        <v>15</v>
      </c>
      <c r="G32" s="12" t="s">
        <v>53</v>
      </c>
      <c r="H32" s="7">
        <v>190000</v>
      </c>
    </row>
    <row r="33" spans="1:8" ht="27" customHeight="1">
      <c r="A33" s="46">
        <v>42933</v>
      </c>
      <c r="B33" s="11" t="s">
        <v>10</v>
      </c>
      <c r="C33" s="13" t="s">
        <v>20</v>
      </c>
      <c r="D33" s="7">
        <v>20000</v>
      </c>
      <c r="E33" s="23">
        <v>42922</v>
      </c>
      <c r="F33" s="25" t="s">
        <v>15</v>
      </c>
      <c r="G33" s="65" t="s">
        <v>54</v>
      </c>
      <c r="H33" s="48">
        <v>28000</v>
      </c>
    </row>
    <row r="34" spans="1:8" ht="27" customHeight="1">
      <c r="A34" s="46">
        <v>42941</v>
      </c>
      <c r="B34" s="11" t="s">
        <v>10</v>
      </c>
      <c r="C34" s="13" t="s">
        <v>20</v>
      </c>
      <c r="D34" s="7">
        <v>25000</v>
      </c>
      <c r="E34" s="23">
        <v>42923</v>
      </c>
      <c r="F34" s="25" t="s">
        <v>15</v>
      </c>
      <c r="G34" s="65" t="s">
        <v>55</v>
      </c>
      <c r="H34" s="48">
        <v>132700</v>
      </c>
    </row>
    <row r="35" spans="1:8" ht="27" customHeight="1">
      <c r="A35" s="63">
        <v>42947</v>
      </c>
      <c r="B35" s="12" t="s">
        <v>10</v>
      </c>
      <c r="C35" s="12" t="s">
        <v>35</v>
      </c>
      <c r="D35" s="48">
        <v>222685</v>
      </c>
      <c r="E35" s="23">
        <v>42923</v>
      </c>
      <c r="F35" s="25" t="s">
        <v>15</v>
      </c>
      <c r="G35" s="65" t="s">
        <v>56</v>
      </c>
      <c r="H35" s="48">
        <v>485000</v>
      </c>
    </row>
    <row r="36" spans="1:8" ht="27" customHeight="1">
      <c r="A36" s="63">
        <v>42947</v>
      </c>
      <c r="B36" s="11" t="s">
        <v>10</v>
      </c>
      <c r="C36" s="13" t="s">
        <v>20</v>
      </c>
      <c r="D36" s="48">
        <v>10000</v>
      </c>
      <c r="E36" s="23">
        <v>42923</v>
      </c>
      <c r="F36" s="25" t="s">
        <v>15</v>
      </c>
      <c r="G36" s="65" t="s">
        <v>57</v>
      </c>
      <c r="H36" s="48">
        <v>84500</v>
      </c>
    </row>
    <row r="37" spans="1:8" ht="27" customHeight="1">
      <c r="A37" s="63"/>
      <c r="B37" s="11"/>
      <c r="C37" s="13"/>
      <c r="D37" s="48"/>
      <c r="E37" s="23">
        <v>42924</v>
      </c>
      <c r="F37" s="25" t="s">
        <v>15</v>
      </c>
      <c r="G37" s="65" t="s">
        <v>58</v>
      </c>
      <c r="H37" s="48">
        <v>243000</v>
      </c>
    </row>
    <row r="38" spans="1:8" ht="27" customHeight="1">
      <c r="A38" s="63"/>
      <c r="B38" s="25"/>
      <c r="C38" s="64"/>
      <c r="D38" s="48"/>
      <c r="E38" s="23">
        <v>42924</v>
      </c>
      <c r="F38" s="25" t="s">
        <v>15</v>
      </c>
      <c r="G38" s="65" t="s">
        <v>76</v>
      </c>
      <c r="H38" s="48">
        <v>220000</v>
      </c>
    </row>
    <row r="39" spans="1:8" ht="27" customHeight="1">
      <c r="A39" s="63"/>
      <c r="B39" s="25"/>
      <c r="C39" s="64"/>
      <c r="D39" s="48"/>
      <c r="E39" s="23">
        <v>42924</v>
      </c>
      <c r="F39" s="25" t="s">
        <v>15</v>
      </c>
      <c r="G39" s="65" t="s">
        <v>59</v>
      </c>
      <c r="H39" s="48">
        <v>20000</v>
      </c>
    </row>
    <row r="40" spans="1:8" ht="27" customHeight="1">
      <c r="A40" s="63"/>
      <c r="B40" s="25"/>
      <c r="C40" s="64"/>
      <c r="D40" s="48"/>
      <c r="E40" s="49">
        <v>42926</v>
      </c>
      <c r="F40" s="25" t="s">
        <v>18</v>
      </c>
      <c r="G40" s="65" t="s">
        <v>16</v>
      </c>
      <c r="H40" s="48">
        <v>109740</v>
      </c>
    </row>
    <row r="41" spans="1:8" ht="27" customHeight="1">
      <c r="A41" s="63"/>
      <c r="B41" s="11"/>
      <c r="C41" s="12"/>
      <c r="D41" s="7"/>
      <c r="E41" s="49">
        <v>42926</v>
      </c>
      <c r="F41" s="25" t="s">
        <v>18</v>
      </c>
      <c r="G41" s="65" t="s">
        <v>22</v>
      </c>
      <c r="H41" s="48">
        <v>142020</v>
      </c>
    </row>
    <row r="42" spans="1:8" ht="27" customHeight="1">
      <c r="A42" s="63"/>
      <c r="B42" s="25"/>
      <c r="C42" s="64"/>
      <c r="D42" s="48"/>
      <c r="E42" s="49">
        <v>42926</v>
      </c>
      <c r="F42" s="25" t="s">
        <v>18</v>
      </c>
      <c r="G42" s="65" t="s">
        <v>19</v>
      </c>
      <c r="H42" s="48">
        <v>25830</v>
      </c>
    </row>
    <row r="43" spans="1:8" ht="27" customHeight="1">
      <c r="A43" s="63"/>
      <c r="B43" s="25"/>
      <c r="C43" s="64"/>
      <c r="D43" s="48"/>
      <c r="E43" s="49">
        <v>42926</v>
      </c>
      <c r="F43" s="25" t="s">
        <v>18</v>
      </c>
      <c r="G43" s="65" t="s">
        <v>23</v>
      </c>
      <c r="H43" s="48">
        <v>17590</v>
      </c>
    </row>
    <row r="44" spans="1:8" ht="27" customHeight="1">
      <c r="A44" s="63"/>
      <c r="B44" s="11"/>
      <c r="C44" s="12"/>
      <c r="D44" s="7"/>
      <c r="E44" s="49">
        <v>42926</v>
      </c>
      <c r="F44" s="25" t="s">
        <v>27</v>
      </c>
      <c r="G44" s="65" t="s">
        <v>60</v>
      </c>
      <c r="H44" s="48">
        <v>99900</v>
      </c>
    </row>
    <row r="45" spans="1:8" ht="27" customHeight="1">
      <c r="A45" s="63"/>
      <c r="B45" s="25"/>
      <c r="C45" s="64"/>
      <c r="D45" s="48"/>
      <c r="E45" s="49">
        <v>42926</v>
      </c>
      <c r="F45" s="25" t="s">
        <v>18</v>
      </c>
      <c r="G45" s="65" t="s">
        <v>61</v>
      </c>
      <c r="H45" s="48">
        <v>1000000</v>
      </c>
    </row>
    <row r="46" spans="1:8" ht="27" customHeight="1">
      <c r="A46" s="63"/>
      <c r="B46" s="25"/>
      <c r="C46" s="64"/>
      <c r="D46" s="48"/>
      <c r="E46" s="49">
        <v>42926</v>
      </c>
      <c r="F46" s="25" t="s">
        <v>15</v>
      </c>
      <c r="G46" s="65" t="s">
        <v>37</v>
      </c>
      <c r="H46" s="48">
        <v>60500</v>
      </c>
    </row>
    <row r="47" spans="1:8" ht="27" customHeight="1">
      <c r="A47" s="63"/>
      <c r="B47" s="25"/>
      <c r="C47" s="64"/>
      <c r="D47" s="48"/>
      <c r="E47" s="49">
        <v>42926</v>
      </c>
      <c r="F47" s="25" t="s">
        <v>15</v>
      </c>
      <c r="G47" s="65" t="s">
        <v>62</v>
      </c>
      <c r="H47" s="48">
        <v>2060500</v>
      </c>
    </row>
    <row r="48" spans="1:8" ht="27" customHeight="1">
      <c r="A48" s="63"/>
      <c r="B48" s="25"/>
      <c r="C48" s="64"/>
      <c r="D48" s="48"/>
      <c r="E48" s="49">
        <v>42926</v>
      </c>
      <c r="F48" s="25" t="s">
        <v>15</v>
      </c>
      <c r="G48" s="65" t="s">
        <v>63</v>
      </c>
      <c r="H48" s="48">
        <v>16020</v>
      </c>
    </row>
    <row r="49" spans="1:8" ht="27" customHeight="1">
      <c r="A49" s="63"/>
      <c r="B49" s="25"/>
      <c r="C49" s="64"/>
      <c r="D49" s="48"/>
      <c r="E49" s="49">
        <v>42927</v>
      </c>
      <c r="F49" s="25" t="s">
        <v>27</v>
      </c>
      <c r="G49" s="65" t="s">
        <v>64</v>
      </c>
      <c r="H49" s="48">
        <v>100000</v>
      </c>
    </row>
    <row r="50" spans="1:8" ht="27" customHeight="1">
      <c r="A50" s="63"/>
      <c r="B50" s="25"/>
      <c r="C50" s="64"/>
      <c r="D50" s="48"/>
      <c r="E50" s="49">
        <v>42928</v>
      </c>
      <c r="F50" s="25" t="s">
        <v>12</v>
      </c>
      <c r="G50" s="65" t="s">
        <v>21</v>
      </c>
      <c r="H50" s="48">
        <v>550500</v>
      </c>
    </row>
    <row r="51" spans="1:8" ht="27" customHeight="1">
      <c r="A51" s="63"/>
      <c r="B51" s="25"/>
      <c r="C51" s="64"/>
      <c r="D51" s="48"/>
      <c r="E51" s="49">
        <v>42928</v>
      </c>
      <c r="F51" s="25" t="s">
        <v>12</v>
      </c>
      <c r="G51" s="65" t="s">
        <v>26</v>
      </c>
      <c r="H51" s="48">
        <v>62570</v>
      </c>
    </row>
    <row r="52" spans="1:8" ht="27" customHeight="1">
      <c r="A52" s="63"/>
      <c r="B52" s="25"/>
      <c r="C52" s="64"/>
      <c r="D52" s="48"/>
      <c r="E52" s="49">
        <v>42928</v>
      </c>
      <c r="F52" s="25" t="s">
        <v>18</v>
      </c>
      <c r="G52" s="65" t="s">
        <v>65</v>
      </c>
      <c r="H52" s="48">
        <v>7137333</v>
      </c>
    </row>
    <row r="53" spans="1:8" ht="27" customHeight="1">
      <c r="A53" s="63"/>
      <c r="B53" s="25"/>
      <c r="C53" s="64"/>
      <c r="D53" s="48"/>
      <c r="E53" s="49">
        <v>42928</v>
      </c>
      <c r="F53" s="25" t="s">
        <v>15</v>
      </c>
      <c r="G53" s="65" t="s">
        <v>66</v>
      </c>
      <c r="H53" s="48">
        <v>3610</v>
      </c>
    </row>
    <row r="54" spans="1:8" ht="27" customHeight="1">
      <c r="A54" s="63"/>
      <c r="B54" s="25"/>
      <c r="C54" s="64"/>
      <c r="D54" s="48"/>
      <c r="E54" s="49">
        <v>42929</v>
      </c>
      <c r="F54" s="25" t="s">
        <v>15</v>
      </c>
      <c r="G54" s="65" t="s">
        <v>67</v>
      </c>
      <c r="H54" s="48">
        <v>8800</v>
      </c>
    </row>
    <row r="55" spans="1:8" ht="27" customHeight="1">
      <c r="A55" s="63"/>
      <c r="B55" s="25"/>
      <c r="C55" s="64"/>
      <c r="D55" s="48"/>
      <c r="E55" s="49">
        <v>42929</v>
      </c>
      <c r="F55" s="25" t="s">
        <v>15</v>
      </c>
      <c r="G55" s="65" t="s">
        <v>68</v>
      </c>
      <c r="H55" s="48">
        <v>100000</v>
      </c>
    </row>
    <row r="56" spans="1:8" ht="27" customHeight="1">
      <c r="A56" s="63"/>
      <c r="B56" s="25"/>
      <c r="C56" s="64"/>
      <c r="D56" s="48"/>
      <c r="E56" s="49">
        <v>42930</v>
      </c>
      <c r="F56" s="25" t="s">
        <v>15</v>
      </c>
      <c r="G56" s="65" t="s">
        <v>52</v>
      </c>
      <c r="H56" s="48">
        <v>70000</v>
      </c>
    </row>
    <row r="57" spans="1:8" ht="27" customHeight="1">
      <c r="A57" s="63"/>
      <c r="B57" s="25"/>
      <c r="C57" s="64"/>
      <c r="D57" s="48"/>
      <c r="E57" s="49">
        <v>42930</v>
      </c>
      <c r="F57" s="25" t="s">
        <v>12</v>
      </c>
      <c r="G57" s="65" t="s">
        <v>69</v>
      </c>
      <c r="H57" s="48">
        <v>33000</v>
      </c>
    </row>
    <row r="58" spans="1:8" ht="27" customHeight="1">
      <c r="A58" s="63"/>
      <c r="B58" s="25"/>
      <c r="C58" s="64"/>
      <c r="D58" s="48"/>
      <c r="E58" s="49">
        <v>42930</v>
      </c>
      <c r="F58" s="25" t="s">
        <v>12</v>
      </c>
      <c r="G58" s="65" t="s">
        <v>70</v>
      </c>
      <c r="H58" s="48">
        <v>506270</v>
      </c>
    </row>
    <row r="59" spans="1:8" ht="27" customHeight="1">
      <c r="A59" s="63"/>
      <c r="B59" s="25"/>
      <c r="C59" s="64"/>
      <c r="D59" s="48"/>
      <c r="E59" s="49">
        <v>42933</v>
      </c>
      <c r="F59" s="25" t="s">
        <v>15</v>
      </c>
      <c r="G59" s="65" t="s">
        <v>32</v>
      </c>
      <c r="H59" s="48">
        <v>43000</v>
      </c>
    </row>
    <row r="60" spans="1:8" ht="27" customHeight="1">
      <c r="A60" s="63"/>
      <c r="B60" s="25"/>
      <c r="C60" s="64"/>
      <c r="D60" s="48"/>
      <c r="E60" s="49">
        <v>42935</v>
      </c>
      <c r="F60" s="25" t="s">
        <v>15</v>
      </c>
      <c r="G60" s="65" t="s">
        <v>71</v>
      </c>
      <c r="H60" s="48">
        <v>50500</v>
      </c>
    </row>
    <row r="61" spans="1:8" ht="27" customHeight="1">
      <c r="A61" s="63"/>
      <c r="B61" s="25"/>
      <c r="C61" s="64"/>
      <c r="D61" s="48"/>
      <c r="E61" s="49">
        <v>42936</v>
      </c>
      <c r="F61" s="25" t="s">
        <v>15</v>
      </c>
      <c r="G61" s="65" t="s">
        <v>72</v>
      </c>
      <c r="H61" s="48">
        <v>159370</v>
      </c>
    </row>
    <row r="62" spans="1:8" ht="27" customHeight="1">
      <c r="A62" s="63"/>
      <c r="B62" s="25"/>
      <c r="C62" s="64"/>
      <c r="D62" s="48"/>
      <c r="E62" s="49">
        <v>42936</v>
      </c>
      <c r="F62" s="25" t="s">
        <v>15</v>
      </c>
      <c r="G62" s="65" t="s">
        <v>68</v>
      </c>
      <c r="H62" s="48">
        <v>100000</v>
      </c>
    </row>
    <row r="63" spans="1:8" ht="27" customHeight="1">
      <c r="A63" s="63"/>
      <c r="B63" s="25"/>
      <c r="C63" s="64"/>
      <c r="D63" s="48"/>
      <c r="E63" s="49">
        <v>42940</v>
      </c>
      <c r="F63" s="25" t="s">
        <v>15</v>
      </c>
      <c r="G63" s="65" t="s">
        <v>73</v>
      </c>
      <c r="H63" s="48">
        <v>451900</v>
      </c>
    </row>
    <row r="64" spans="1:8" ht="27" customHeight="1">
      <c r="A64" s="63"/>
      <c r="B64" s="25"/>
      <c r="C64" s="64"/>
      <c r="D64" s="48"/>
      <c r="E64" s="49">
        <v>42940</v>
      </c>
      <c r="F64" s="25" t="s">
        <v>15</v>
      </c>
      <c r="G64" s="65" t="s">
        <v>74</v>
      </c>
      <c r="H64" s="48">
        <v>275790</v>
      </c>
    </row>
    <row r="65" spans="1:8" ht="27" customHeight="1">
      <c r="A65" s="63"/>
      <c r="B65" s="25"/>
      <c r="C65" s="64"/>
      <c r="D65" s="48"/>
      <c r="E65" s="49">
        <v>42940</v>
      </c>
      <c r="F65" s="25" t="s">
        <v>18</v>
      </c>
      <c r="G65" s="65" t="s">
        <v>30</v>
      </c>
      <c r="H65" s="48">
        <v>524120</v>
      </c>
    </row>
    <row r="66" spans="1:8" ht="27" customHeight="1">
      <c r="A66" s="63"/>
      <c r="B66" s="25"/>
      <c r="C66" s="64"/>
      <c r="D66" s="48"/>
      <c r="E66" s="49">
        <v>42941</v>
      </c>
      <c r="F66" s="25" t="s">
        <v>12</v>
      </c>
      <c r="G66" s="65" t="s">
        <v>28</v>
      </c>
      <c r="H66" s="48">
        <v>32510</v>
      </c>
    </row>
    <row r="67" spans="1:8" ht="27" customHeight="1">
      <c r="A67" s="63"/>
      <c r="B67" s="25"/>
      <c r="C67" s="64"/>
      <c r="D67" s="48"/>
      <c r="E67" s="49">
        <v>42944</v>
      </c>
      <c r="F67" s="25" t="s">
        <v>12</v>
      </c>
      <c r="G67" s="65" t="s">
        <v>75</v>
      </c>
      <c r="H67" s="48">
        <v>33900</v>
      </c>
    </row>
    <row r="68" spans="1:8" ht="27" customHeight="1">
      <c r="A68" s="63"/>
      <c r="B68" s="25"/>
      <c r="C68" s="64"/>
      <c r="D68" s="48"/>
      <c r="E68" s="49">
        <v>42947</v>
      </c>
      <c r="F68" s="25" t="s">
        <v>15</v>
      </c>
      <c r="G68" s="65" t="s">
        <v>77</v>
      </c>
      <c r="H68" s="48">
        <v>32600</v>
      </c>
    </row>
    <row r="69" spans="1:8" ht="27" customHeight="1">
      <c r="A69" s="63"/>
      <c r="B69" s="25"/>
      <c r="C69" s="64"/>
      <c r="D69" s="48"/>
      <c r="E69" s="49"/>
      <c r="F69" s="25"/>
      <c r="G69" s="65"/>
      <c r="H69" s="48"/>
    </row>
    <row r="70" spans="1:8" ht="27" customHeight="1">
      <c r="A70" s="63"/>
      <c r="B70" s="25"/>
      <c r="C70" s="64"/>
      <c r="D70" s="48"/>
      <c r="E70" s="49"/>
      <c r="F70" s="25"/>
      <c r="G70" s="65"/>
      <c r="H70" s="48"/>
    </row>
    <row r="71" spans="1:8" ht="27" customHeight="1">
      <c r="A71" s="63"/>
      <c r="B71" s="25"/>
      <c r="C71" s="64"/>
      <c r="D71" s="48"/>
      <c r="E71" s="49"/>
      <c r="F71" s="25"/>
      <c r="G71" s="65"/>
      <c r="H71" s="48"/>
    </row>
    <row r="72" spans="1:8" ht="27" customHeight="1">
      <c r="A72" s="63"/>
      <c r="B72" s="25"/>
      <c r="C72" s="64"/>
      <c r="D72" s="48"/>
      <c r="E72" s="49"/>
      <c r="F72" s="25"/>
      <c r="G72" s="65"/>
      <c r="H72" s="48"/>
    </row>
    <row r="73" spans="1:8" ht="27" customHeight="1" thickBot="1">
      <c r="A73" s="20" t="s">
        <v>2</v>
      </c>
      <c r="B73" s="21"/>
      <c r="C73" s="21"/>
      <c r="D73" s="66">
        <f>SUM(D17:D52)</f>
        <v>9361960</v>
      </c>
      <c r="E73" s="24" t="s">
        <v>2</v>
      </c>
      <c r="F73" s="22"/>
      <c r="G73" s="22"/>
      <c r="H73" s="66">
        <f>SUM(H17:H70)</f>
        <v>19532423</v>
      </c>
    </row>
    <row r="74" spans="1:8" ht="24.75" customHeight="1" thickTop="1">
      <c r="A74" s="3"/>
      <c r="B74" s="3"/>
      <c r="C74" s="3"/>
      <c r="D74" s="9"/>
      <c r="E74" s="3"/>
      <c r="F74" s="3"/>
      <c r="G74" s="3"/>
      <c r="H74" s="9"/>
    </row>
    <row r="75" spans="1:8" ht="24.75" customHeight="1">
      <c r="A75" s="3"/>
      <c r="B75" s="3"/>
      <c r="C75" s="3"/>
      <c r="D75" s="9"/>
      <c r="E75" s="3"/>
      <c r="F75" s="3"/>
      <c r="G75" s="3"/>
      <c r="H75" s="9"/>
    </row>
    <row r="76" spans="1:8" ht="27" customHeight="1">
      <c r="A76" s="8"/>
      <c r="B76" s="8"/>
      <c r="C76" s="8"/>
      <c r="D76" s="10"/>
      <c r="E76" s="8"/>
      <c r="F76" s="3"/>
      <c r="G76" s="3"/>
      <c r="H76" s="10"/>
    </row>
    <row r="77" spans="1:8" ht="24.75" customHeight="1">
      <c r="A77" s="3"/>
      <c r="B77" s="3"/>
      <c r="C77" s="3"/>
      <c r="D77" s="9"/>
      <c r="E77" s="3"/>
      <c r="F77" s="3"/>
      <c r="G77" s="3"/>
      <c r="H77" s="9"/>
    </row>
    <row r="78" spans="1:8" ht="18.75" customHeight="1">
      <c r="A78" s="3"/>
      <c r="B78" s="3"/>
      <c r="C78" s="3"/>
      <c r="D78" s="9"/>
      <c r="E78" s="3"/>
      <c r="F78" s="3"/>
      <c r="G78" s="3"/>
      <c r="H78" s="9"/>
    </row>
    <row r="79" spans="1:8" ht="18.75" customHeight="1">
      <c r="A79" s="3"/>
      <c r="B79" s="3"/>
      <c r="C79" s="3"/>
      <c r="D79" s="9"/>
      <c r="E79" s="3"/>
      <c r="F79" s="3"/>
      <c r="G79" s="3"/>
      <c r="H79" s="9"/>
    </row>
    <row r="80" spans="1:8" ht="18.75" customHeight="1">
      <c r="A80" s="3"/>
      <c r="B80" s="3"/>
      <c r="C80" s="3"/>
      <c r="D80" s="9"/>
      <c r="E80" s="3"/>
      <c r="F80" s="3"/>
      <c r="G80" s="3"/>
      <c r="H80" s="9"/>
    </row>
    <row r="81" spans="1:8" ht="18.75" customHeight="1">
      <c r="A81" s="3"/>
      <c r="B81" s="3"/>
      <c r="C81" s="3"/>
      <c r="D81" s="9"/>
      <c r="E81" s="3"/>
      <c r="F81" s="3"/>
      <c r="G81" s="3"/>
      <c r="H81" s="9"/>
    </row>
    <row r="82" spans="1:8" ht="13.5" hidden="1">
      <c r="A82" s="3"/>
      <c r="B82" s="3"/>
      <c r="C82" s="3"/>
      <c r="D82" s="9"/>
      <c r="E82" s="3"/>
      <c r="F82" s="3"/>
      <c r="G82" s="3"/>
      <c r="H82" s="9"/>
    </row>
    <row r="83" spans="1:8" ht="0.75" customHeight="1" hidden="1">
      <c r="A83" s="3"/>
      <c r="B83" s="3"/>
      <c r="C83" s="3"/>
      <c r="D83" s="9"/>
      <c r="E83" s="3"/>
      <c r="F83" s="3"/>
      <c r="G83" s="3"/>
      <c r="H83" s="9"/>
    </row>
    <row r="84" spans="1:8" ht="18.75" customHeight="1" hidden="1">
      <c r="A84" s="3"/>
      <c r="B84" s="3"/>
      <c r="C84" s="3"/>
      <c r="D84" s="9"/>
      <c r="E84" s="3"/>
      <c r="F84" s="3"/>
      <c r="G84" s="3"/>
      <c r="H84" s="9"/>
    </row>
    <row r="85" spans="1:8" ht="45" customHeight="1" hidden="1">
      <c r="A85" s="8" t="s">
        <v>2</v>
      </c>
      <c r="B85" s="8"/>
      <c r="C85" s="8"/>
      <c r="D85" s="10"/>
      <c r="E85" s="8" t="s">
        <v>2</v>
      </c>
      <c r="F85" s="3"/>
      <c r="G85" s="3"/>
      <c r="H85" s="9"/>
    </row>
    <row r="86" spans="1:8" ht="13.5" hidden="1">
      <c r="A86" s="8"/>
      <c r="B86" s="8"/>
      <c r="C86" s="8"/>
      <c r="D86" s="10"/>
      <c r="E86" s="8"/>
      <c r="F86" s="3"/>
      <c r="G86" s="3"/>
      <c r="H86" s="9"/>
    </row>
    <row r="87" spans="1:8" ht="18.75" customHeight="1">
      <c r="A87" s="8"/>
      <c r="B87" s="8"/>
      <c r="C87" s="8"/>
      <c r="D87" s="10"/>
      <c r="E87" s="8"/>
      <c r="F87" s="3"/>
      <c r="G87" s="3"/>
      <c r="H87" s="9"/>
    </row>
    <row r="88" spans="1:8" ht="27" customHeight="1">
      <c r="A88" s="8"/>
      <c r="B88" s="8"/>
      <c r="C88" s="8"/>
      <c r="D88" s="10"/>
      <c r="E88" s="8"/>
      <c r="F88" s="3"/>
      <c r="G88" s="3"/>
      <c r="H88" s="10"/>
    </row>
    <row r="89" spans="1:8" ht="13.5">
      <c r="A89" s="3"/>
      <c r="B89" s="3"/>
      <c r="C89" s="3"/>
      <c r="D89" s="3"/>
      <c r="E89" s="3"/>
      <c r="F89" s="3"/>
      <c r="G89" s="3"/>
      <c r="H89" s="3"/>
    </row>
    <row r="90" spans="1:8" ht="13.5">
      <c r="A90" s="3"/>
      <c r="B90" s="3"/>
      <c r="C90" s="3"/>
      <c r="D90" s="3"/>
      <c r="E90" s="3"/>
      <c r="F90" s="3"/>
      <c r="G90" s="3"/>
      <c r="H90" s="3"/>
    </row>
    <row r="91" spans="1:8" ht="13.5">
      <c r="A91" s="3"/>
      <c r="B91" s="3"/>
      <c r="C91" s="3"/>
      <c r="D91" s="3"/>
      <c r="E91" s="3"/>
      <c r="F91" s="3"/>
      <c r="G91" s="3"/>
      <c r="H91" s="3"/>
    </row>
  </sheetData>
  <sheetProtection/>
  <mergeCells count="16">
    <mergeCell ref="A1:H4"/>
    <mergeCell ref="F12:F14"/>
    <mergeCell ref="F9:H10"/>
    <mergeCell ref="H12:H14"/>
    <mergeCell ref="A15:D15"/>
    <mergeCell ref="E15:H15"/>
    <mergeCell ref="A10:B11"/>
    <mergeCell ref="A12:A14"/>
    <mergeCell ref="C12:C14"/>
    <mergeCell ref="E12:E14"/>
    <mergeCell ref="G12:G14"/>
    <mergeCell ref="B12:B14"/>
    <mergeCell ref="D12:D14"/>
    <mergeCell ref="F5:F7"/>
    <mergeCell ref="G6:G7"/>
    <mergeCell ref="H6:H7"/>
  </mergeCells>
  <printOptions horizontalCentered="1" verticalCentered="1"/>
  <pageMargins left="0.1968503937007874" right="0.1968503937007874" top="0.54" bottom="0.3937007874015748" header="0.6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한국기록전문가협회</dc:creator>
  <cp:keywords/>
  <dc:description/>
  <cp:lastModifiedBy>p0194</cp:lastModifiedBy>
  <cp:lastPrinted>2018-01-26T07:40:14Z</cp:lastPrinted>
  <dcterms:created xsi:type="dcterms:W3CDTF">2005-10-05T00:03:13Z</dcterms:created>
  <dcterms:modified xsi:type="dcterms:W3CDTF">2018-01-26T07:40:26Z</dcterms:modified>
  <cp:category/>
  <cp:version/>
  <cp:contentType/>
  <cp:contentStatus/>
</cp:coreProperties>
</file>